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三季度" sheetId="1" r:id="rId1"/>
  </sheets>
  <externalReferences>
    <externalReference r:id="rId2"/>
    <externalReference r:id="rId3"/>
  </externalReferences>
  <definedNames>
    <definedName name="_xlnm._FilterDatabase" localSheetId="0" hidden="1">三季度!$A$1:$I$2046</definedName>
    <definedName name="_xlnm.Print_Titles" localSheetId="0">三季度!$1:$2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<sst xmlns="http://schemas.openxmlformats.org/spreadsheetml/2006/main" count="9981" uniqueCount="2996">
  <si>
    <t>保山电力腾冲分公司2024年三季度配电网接入能力公示表</t>
  </si>
  <si>
    <t>序号</t>
  </si>
  <si>
    <t>设备名称（准确、完整描述配变名称）</t>
  </si>
  <si>
    <t>电压等级(kV)</t>
  </si>
  <si>
    <t>季度平均负载率（%）</t>
  </si>
  <si>
    <t>最大负载率（%）</t>
  </si>
  <si>
    <t>负载情况（轻载、重载、过载）</t>
  </si>
  <si>
    <t>可开放容量(kVA)</t>
  </si>
  <si>
    <t>是否接入受限（是/否）</t>
  </si>
  <si>
    <t>覆盖区域（以“县区-乡镇或街道办-村委会或社区-村或小区”的地址层级进行公示）</t>
  </si>
  <si>
    <t>BH-打苴社区-大寨台变</t>
  </si>
  <si>
    <t>10kV</t>
  </si>
  <si>
    <t>轻载</t>
  </si>
  <si>
    <t>否</t>
  </si>
  <si>
    <t>打苴社区</t>
  </si>
  <si>
    <t>BH-打苴社区-邓家寨台变</t>
  </si>
  <si>
    <t>BH-打苴社区-东山台变</t>
  </si>
  <si>
    <t>BH-打苴社区-横寨台变</t>
  </si>
  <si>
    <t>BH-打苴社区-李家寨台变</t>
  </si>
  <si>
    <t>BH-打苴社区-龙桥头台变</t>
  </si>
  <si>
    <t>BH-打苴社区-马家源台变</t>
  </si>
  <si>
    <t>BH-打苴社区-孙家寨台变</t>
  </si>
  <si>
    <t>BH-打苴社区-塘子河1#台变</t>
  </si>
  <si>
    <t>BH-打苴社区-塘子河2#台变</t>
  </si>
  <si>
    <t>BH-打苴社区-徐家湾番家寨台变</t>
  </si>
  <si>
    <t>BH-打苴社区-杨家湾台变</t>
  </si>
  <si>
    <t>BH-凤山社区-后屯台变</t>
  </si>
  <si>
    <t>凤山社区</t>
  </si>
  <si>
    <t>BH-凤山社区-沙帽山台变</t>
  </si>
  <si>
    <t>BH-凤山社区-小尹家湾台变</t>
  </si>
  <si>
    <t>BH-富裕社区-白寺台变</t>
  </si>
  <si>
    <t>富裕社区</t>
  </si>
  <si>
    <t>BH-富裕社区-大井台变</t>
  </si>
  <si>
    <t>BH-富裕社区-大石板尹家小河台变</t>
  </si>
  <si>
    <t>BH-富裕社区-范、赵、平、杨台变</t>
  </si>
  <si>
    <t>BH-富裕社区-坡头坡脚台变</t>
  </si>
  <si>
    <t>BH-富裕社区-秋厂台变</t>
  </si>
  <si>
    <t>BH-富裕社区-小井台变</t>
  </si>
  <si>
    <t>BH-岗峨社区-孟家寨台变</t>
  </si>
  <si>
    <t>岗峨社区</t>
  </si>
  <si>
    <t>BH-岗峨社区-挑坡台变</t>
  </si>
  <si>
    <t>BH-岗峨社区-新寨台变</t>
  </si>
  <si>
    <t>BH-岗峨社区-中村台变</t>
  </si>
  <si>
    <t>BH-高原社区-龙塘台变</t>
  </si>
  <si>
    <t>高原社区</t>
  </si>
  <si>
    <t>BH-花园村-杜家湾台变</t>
  </si>
  <si>
    <t>花园村</t>
  </si>
  <si>
    <t>BH-花园村-康何台变</t>
  </si>
  <si>
    <t>BH-花园村-麻梨山台变</t>
  </si>
  <si>
    <t>BH-花园村-柞木树台变</t>
  </si>
  <si>
    <t>BH-花园村-直站岭台变</t>
  </si>
  <si>
    <t>BH-双海社区-柴家营台变</t>
  </si>
  <si>
    <t>双海社区</t>
  </si>
  <si>
    <t>BH-双海社区-海口1#台变</t>
  </si>
  <si>
    <t>BH-双海社区-海口2#台变</t>
  </si>
  <si>
    <t>BH-双海社区-邵家营1#台变</t>
  </si>
  <si>
    <t>BH-双海社区-邵家营2#台变</t>
  </si>
  <si>
    <t>BH-双海社区-水沟台变</t>
  </si>
  <si>
    <t>BH-双海社区-赵家岳家台变</t>
  </si>
  <si>
    <t>BH-双坡村-大元塘台变</t>
  </si>
  <si>
    <t>双坡村</t>
  </si>
  <si>
    <t>BH-双坡村-麻厂安置地台变</t>
  </si>
  <si>
    <t>BH-双坡村-麻厂台变</t>
  </si>
  <si>
    <t>BH-双坡村-蒲箐台变</t>
  </si>
  <si>
    <t>BH-双坡村-双坡台变</t>
  </si>
  <si>
    <t>BH-双坡村-新寨台变</t>
  </si>
  <si>
    <t>BH-下村社区-北海下村台变</t>
  </si>
  <si>
    <t>下村社区</t>
  </si>
  <si>
    <t>BH-下村社区-杜家湾台变</t>
  </si>
  <si>
    <t>BH-下村社区-后所营台变</t>
  </si>
  <si>
    <t>BH-下村社区-上村台变</t>
  </si>
  <si>
    <t>BH-下村社区-中村台变</t>
  </si>
  <si>
    <t>BH-新乐社区-代家寨台变</t>
  </si>
  <si>
    <t>新乐社区</t>
  </si>
  <si>
    <t>BH-新乐社区-番徐刘马段家寨台变</t>
  </si>
  <si>
    <t>BH-新乐社区-沟下台变</t>
  </si>
  <si>
    <t>BH-新乐社区-郭家营台变</t>
  </si>
  <si>
    <t>BH-新乐社区-龙家营台变</t>
  </si>
  <si>
    <t>BH-新乐社区-玛御谷清芷园1#箱变-DW</t>
  </si>
  <si>
    <t>BH-新乐社区-玛御谷清芷园2#箱变-DW</t>
  </si>
  <si>
    <t>BH-新乐社区-玛御谷清芷园3#箱变-DW</t>
  </si>
  <si>
    <t>BH-新乐社区-清河台变</t>
  </si>
  <si>
    <t>BH-新乐社区-新乐街1#台变</t>
  </si>
  <si>
    <t>BH-新乐社区-新乐街2#台变</t>
  </si>
  <si>
    <t>BH-新乐社区-秧田洼台变</t>
  </si>
  <si>
    <t>经济运行</t>
  </si>
  <si>
    <t>BH-盈河村-岔路台变</t>
  </si>
  <si>
    <t>盈河村</t>
  </si>
  <si>
    <t>BH-盈河村-大寨台变</t>
  </si>
  <si>
    <t>BH-盈河村-汉坝台变</t>
  </si>
  <si>
    <t>BH-盈河村-河头台变</t>
  </si>
  <si>
    <t>BH-盈河村-街子台变</t>
  </si>
  <si>
    <t>BH-盈河村-酒寨台变</t>
  </si>
  <si>
    <t>BH-盈河村-李家寨台变</t>
  </si>
  <si>
    <t>BH-盈河村-新红台变</t>
  </si>
  <si>
    <t>BH-盈河村-澡塘台变</t>
  </si>
  <si>
    <t>BH-盈水社区-村尾1#台变</t>
  </si>
  <si>
    <t>盈水社区</t>
  </si>
  <si>
    <t>BH-盈水社区-村尾2#台变</t>
  </si>
  <si>
    <t>BH-盈水社区-下河村1#台变</t>
  </si>
  <si>
    <t>BH-盈水社区-下河村2#台变</t>
  </si>
  <si>
    <t>BH-油灯社区-草坝街台变</t>
  </si>
  <si>
    <t>油灯社区</t>
  </si>
  <si>
    <t>BH-油灯社区-洞觉村台变</t>
  </si>
  <si>
    <t>BH-油灯社区-油灯庄1#台变</t>
  </si>
  <si>
    <t>BH-油灯社区-油灯庄2#台变</t>
  </si>
  <si>
    <t>BH-竹坝村-黄姜地台变</t>
  </si>
  <si>
    <t>竹坝村</t>
  </si>
  <si>
    <t>BH-竹坝村-石老虎台变</t>
  </si>
  <si>
    <t>CQS-大寨村-大寨1#台变</t>
  </si>
  <si>
    <t>腾冲市-清水镇-大寨村</t>
  </si>
  <si>
    <t>CQS-大寨村-大寨4#台变</t>
  </si>
  <si>
    <t>CQS-大寨村-沙坡1#台变</t>
  </si>
  <si>
    <t>CQS-大寨村-沙坡2#台变</t>
  </si>
  <si>
    <t>CQS-荆陈村-陈家寨1#台变</t>
  </si>
  <si>
    <t>腾冲市-清水镇-荆陈村</t>
  </si>
  <si>
    <t>CQS-荆陈村-陈家寨2#台变</t>
  </si>
  <si>
    <t>CQS-荆陈村-陈家寨3#台变</t>
  </si>
  <si>
    <t>CQS-荆陈村-荆竹寨1#台变</t>
  </si>
  <si>
    <t>CQS-荆陈村-荆竹寨2#台变</t>
  </si>
  <si>
    <t>CQS-荆陈村-朱星街集镇台变</t>
  </si>
  <si>
    <t>CQS-良盈村-芭蕉关1#台变</t>
  </si>
  <si>
    <t>腾冲市-清水镇-良盈村</t>
  </si>
  <si>
    <t>CQS-良盈村-芭蕉关2#台变</t>
  </si>
  <si>
    <t>CQS-良盈村-半个山台变</t>
  </si>
  <si>
    <t>CQS-良盈村-蔡家寨老寨子台变</t>
  </si>
  <si>
    <t>CQS-良盈村-蔡家寨新寨子台变</t>
  </si>
  <si>
    <t>CQS-良盈村-谷家寨台变</t>
  </si>
  <si>
    <t>CQS-良盈村-蒋家营台变</t>
  </si>
  <si>
    <t>CQS-良盈村-老洋河台变</t>
  </si>
  <si>
    <t>CQS-良盈村-良盈村委会台变</t>
  </si>
  <si>
    <t>CQS-良盈村-蔺家寨1#台变</t>
  </si>
  <si>
    <t>CQS-良盈村-蔺家寨2#台变</t>
  </si>
  <si>
    <t>CQS-良盈村-蔺家寨3#台变</t>
  </si>
  <si>
    <t>CQS-良盈村-热海新村台变</t>
  </si>
  <si>
    <t>CQS-清水村-村委会台变</t>
  </si>
  <si>
    <t>腾冲市-清水镇-清水村</t>
  </si>
  <si>
    <t>CQS-清水村-湖东新墙台变</t>
  </si>
  <si>
    <t>CQS-清水村-老街子台变</t>
  </si>
  <si>
    <t>CQS-清水村-老寨子台变</t>
  </si>
  <si>
    <t>CQS-清水村-刘家寨台变</t>
  </si>
  <si>
    <t>CQS-清水村-罗所冲下寨台变</t>
  </si>
  <si>
    <t>CQS-清水村-罗所冲新寨台变</t>
  </si>
  <si>
    <t>CQS-清水村-罗所冲中寨台变</t>
  </si>
  <si>
    <t>CQS-清水村-苏家营1#台变</t>
  </si>
  <si>
    <t>CQS-清水村-苏家营2#台变</t>
  </si>
  <si>
    <t>CQS-三家村-冯家营台变</t>
  </si>
  <si>
    <t>腾冲市-清水镇-三家村</t>
  </si>
  <si>
    <t>CQS-三家村-何家寨台变</t>
  </si>
  <si>
    <t>CQS-三家村-蛮磊台变</t>
  </si>
  <si>
    <t>CQS-三家村-三家村寨台变</t>
  </si>
  <si>
    <t>CQS-三家村-中寨台变</t>
  </si>
  <si>
    <t>CQS-驼峰村-栗柴坝大坡社台变</t>
  </si>
  <si>
    <t>腾冲市-清水镇-驼峰村</t>
  </si>
  <si>
    <t>CQS-驼峰村-栗柴坝大寨台变</t>
  </si>
  <si>
    <t>CQS-驼峰村-栗柴坝许上许下台变</t>
  </si>
  <si>
    <t>CQS-驼峰村-瞿家营1至3社台变</t>
  </si>
  <si>
    <t>CQS-驼峰村-瞿家营4、5社台变</t>
  </si>
  <si>
    <t>CQS-驼峰村-瞿家营6社台变</t>
  </si>
  <si>
    <t>CQS-驼峰村-瞿家营槽子口台变</t>
  </si>
  <si>
    <t>CQS-驼峰村-水坝田台变</t>
  </si>
  <si>
    <t>CQS-驼峰村-文兴社台变</t>
  </si>
  <si>
    <t>CQS-驼峰村-虞家营新村1#台变</t>
  </si>
  <si>
    <t>CQS-驼峰村-虞家营新村2#台变</t>
  </si>
  <si>
    <t>DS-朝阳社区-陈家村1#台变</t>
  </si>
  <si>
    <t>腾冲市-腾越街道-朝阳社区</t>
  </si>
  <si>
    <t>DS-朝阳社区-陈家村2#台变</t>
  </si>
  <si>
    <t>DS-朝阳社区-胡家湾1#台变</t>
  </si>
  <si>
    <t>DS-朝阳社区-胡家湾2#台变</t>
  </si>
  <si>
    <t>DS-朝阳社区-胡家湾3#台变</t>
  </si>
  <si>
    <t>DS-朝阳社区-胡家湾4#台变</t>
  </si>
  <si>
    <t>DS-朝阳社区-胡家湾5#台变</t>
  </si>
  <si>
    <t>DS-朝阳社区-刘晓寨台变</t>
  </si>
  <si>
    <t>DS-朝阳社区-毛家村1#台变</t>
  </si>
  <si>
    <t>DS-朝阳社区-毛家村2#台变</t>
  </si>
  <si>
    <t>DS-朝阳社区-倪家堡1#台变</t>
  </si>
  <si>
    <t>DS-朝阳社区-倪家堡2#台变</t>
  </si>
  <si>
    <t>DS-朝阳社区-韦家村台变</t>
  </si>
  <si>
    <t>DS-东山社区-后董库台变</t>
  </si>
  <si>
    <t>腾冲市-腾越街道-东山社区</t>
  </si>
  <si>
    <t>DS-东升社区-前董库2#台变</t>
  </si>
  <si>
    <t>DS-东升社区-尚家寨1#台变</t>
  </si>
  <si>
    <t>DS-东升社区-尚家寨2#台变</t>
  </si>
  <si>
    <t>DS-洞坪社区-草庙台变</t>
  </si>
  <si>
    <t>腾冲市-腾越街道-洞坪社区</t>
  </si>
  <si>
    <t>DS-洞坪社区-何家寨台变</t>
  </si>
  <si>
    <t>DS-洞坪社区-山后安置地台变</t>
  </si>
  <si>
    <t>DS-洞坪社区-山后台变</t>
  </si>
  <si>
    <t>DS-洞坪社区-山面1#台变</t>
  </si>
  <si>
    <t>DS-洞坪社区-山面2#台变</t>
  </si>
  <si>
    <t>DS-洞坪社区-团山台变</t>
  </si>
  <si>
    <t>DS-洞坪社区-长洞1#台变</t>
  </si>
  <si>
    <t>DS-洞坪社区-长洞2#台变</t>
  </si>
  <si>
    <t>DS-洞山社区-钏家湾台变</t>
  </si>
  <si>
    <t>腾冲市-腾越街道-洞山社区</t>
  </si>
  <si>
    <t>DS-洞山社区-龙井1台变</t>
  </si>
  <si>
    <t>DS-洞山社区-龙井2台变</t>
  </si>
  <si>
    <t>DS-洞山社区-新街子1#台变</t>
  </si>
  <si>
    <t>DS-洞山社区-新街子2#台变</t>
  </si>
  <si>
    <t>DS-黄坡社区-大滚塘台变</t>
  </si>
  <si>
    <t>腾冲市-腾越街道-黄坡社区</t>
  </si>
  <si>
    <t>DS-黄坡社区-大中吴邑台变</t>
  </si>
  <si>
    <t>DS-黄坡社区-下村台变</t>
  </si>
  <si>
    <t>DS-黄坡社区-小河底台变</t>
  </si>
  <si>
    <t>DS-黄坡社区-小吴邑台变</t>
  </si>
  <si>
    <t>DS-沙坝社区-河外台变</t>
  </si>
  <si>
    <t>腾冲市-腾越街道-沙坝社区</t>
  </si>
  <si>
    <t>DS-沙坝社区-上中村台变</t>
  </si>
  <si>
    <t>DS-沙坝社区-新沙坝台变</t>
  </si>
  <si>
    <t>DS-沙坝社区-庄烟台变</t>
  </si>
  <si>
    <t>DS-永乐社区-大寨子台变</t>
  </si>
  <si>
    <t>腾冲市-腾越街道-永乐社区</t>
  </si>
  <si>
    <t>DS-永乐社区-关坡脚1#台变</t>
  </si>
  <si>
    <t>DS-永乐社区-关坡脚2#台变</t>
  </si>
  <si>
    <t>DS-永乐社区-刘家寨台变</t>
  </si>
  <si>
    <t>DS-永乐社区-任家寨台变</t>
  </si>
  <si>
    <t>DS-玉璧社区-芹菜塘台变</t>
  </si>
  <si>
    <t>腾冲市-腾越街道-玉璧社区</t>
  </si>
  <si>
    <t>DS-玉璧社区-玉壁1#台变</t>
  </si>
  <si>
    <t>DS-玉璧社区-玉壁2#台变</t>
  </si>
  <si>
    <t>DS-玉璧社区-玉壁3#台变</t>
  </si>
  <si>
    <t>DS-玉璧社区-玉壁4#台变</t>
  </si>
  <si>
    <t>ML-寸家寨社区-寸家寨1#台变</t>
  </si>
  <si>
    <t>腾冲市-腾越街道-寸家寨社区</t>
  </si>
  <si>
    <t>ML-寸家寨社区-寸家寨2#台变</t>
  </si>
  <si>
    <r>
      <t>腾冲市</t>
    </r>
    <r>
      <rPr>
        <sz val="11"/>
        <rFont val="宋体"/>
        <charset val="0"/>
        <scheme val="major"/>
      </rPr>
      <t>-腾越街道-寸家寨社区</t>
    </r>
  </si>
  <si>
    <t>ML-寸家寨社区-高田台变</t>
  </si>
  <si>
    <t>ML-寸家寨社区-小地坡台变</t>
  </si>
  <si>
    <t>ML-勐连街社区-陈家寨台变</t>
  </si>
  <si>
    <r>
      <t>腾冲市</t>
    </r>
    <r>
      <rPr>
        <sz val="11"/>
        <rFont val="宋体"/>
        <charset val="0"/>
        <scheme val="major"/>
      </rPr>
      <t>-腾越街道-勐连街社区</t>
    </r>
  </si>
  <si>
    <t>ML-勐连街社区-何家寨台变</t>
  </si>
  <si>
    <t>ML-勐连街社区-栗柴坝台变</t>
  </si>
  <si>
    <t>腾冲市-腾越街道-勐连街社区</t>
  </si>
  <si>
    <t>ML-勐连街社区-勐连集镇台变</t>
  </si>
  <si>
    <t>ML-勐连街社区-下密坡台变</t>
  </si>
  <si>
    <t>ML-勐连街社区-新寨坡台变</t>
  </si>
  <si>
    <t>ML-勐连街社区-朱家寨台变</t>
  </si>
  <si>
    <t>ML-上勐连社区-关坡山台变</t>
  </si>
  <si>
    <t>腾冲市-腾越街道-上勐连社区</t>
  </si>
  <si>
    <t>ML-上勐连社区-核果树台变</t>
  </si>
  <si>
    <t>ML-上勐连社区-上寨1#台变</t>
  </si>
  <si>
    <t>ML-上勐连社区-上寨2#台变</t>
  </si>
  <si>
    <r>
      <t>腾冲市</t>
    </r>
    <r>
      <rPr>
        <sz val="11"/>
        <rFont val="宋体"/>
        <charset val="0"/>
        <scheme val="major"/>
      </rPr>
      <t>-腾越街道-上勐连社区</t>
    </r>
  </si>
  <si>
    <t>ML-上勐连社区-哨上1#台变</t>
  </si>
  <si>
    <t>ML-上勐连社区-哨上2#台变</t>
  </si>
  <si>
    <t>ML-上勐连社区-中岭杆台变</t>
  </si>
  <si>
    <t>ML-下勐连社区-董家山台变</t>
  </si>
  <si>
    <t>腾冲市-腾越街道-下勐连社区</t>
  </si>
  <si>
    <t>ML-下勐连社区-董家寨台变</t>
  </si>
  <si>
    <t>ML-下勐连社区-富裕村台变</t>
  </si>
  <si>
    <t>ML-下勐连社区-老秧田台变</t>
  </si>
  <si>
    <t>ML-下勐连社区-姚家寨台变</t>
  </si>
  <si>
    <t>XX-大宽邑社区-大宽邑1#台变</t>
  </si>
  <si>
    <t>腾冲市-腾越镇-大宽邑社区</t>
  </si>
  <si>
    <t>XX-大宽邑社区-大宽邑2#台变</t>
  </si>
  <si>
    <t>XX-大宽邑社区-大巷口台变</t>
  </si>
  <si>
    <t>XX-大宽邑社区-谢家营台变</t>
  </si>
  <si>
    <t>XX-大宽邑社区-杨家坡台变</t>
  </si>
  <si>
    <t>XX-东山社区-东升上村1#台变</t>
  </si>
  <si>
    <t>腾冲市-腾越镇-东山社区</t>
  </si>
  <si>
    <t>XX-东山社区-东升上村2#台变</t>
  </si>
  <si>
    <t>XX-东山社区-东升下村1#台变</t>
  </si>
  <si>
    <t>XX-东山社区-东升下村2#台变</t>
  </si>
  <si>
    <t>XX-东山社区-高黎贡商业街3箱变-DW</t>
  </si>
  <si>
    <t>XX-东山社区-恒益东山(2367组团)1#箱变-DW</t>
  </si>
  <si>
    <t>XX-东山社区-恒益东山(2367组团)2#箱变-DW</t>
  </si>
  <si>
    <t>XX-东山社区-恒益东山458组团1#箱变</t>
  </si>
  <si>
    <t>XX-东山社区-恒益东山458组团2#箱变</t>
  </si>
  <si>
    <t>XX-东山社区-恒益东山低层住宅1组团1#箱变-DW</t>
  </si>
  <si>
    <t>XX-东山社区-恒益东山低层住宅2组团箱变-DW</t>
  </si>
  <si>
    <t>XX-东山社区-恒益东山低层住宅34组团1#箱变-DW</t>
  </si>
  <si>
    <t>XX-东山社区-恒益东山低层住宅34组团2#箱变-DW</t>
  </si>
  <si>
    <t>XX-东山社区-学府雅苑1#箱变-DW</t>
  </si>
  <si>
    <t>XX-东山社区-学府雅苑2#箱变-DW</t>
  </si>
  <si>
    <t>XX-东山社区-饮马水河安置地台变</t>
  </si>
  <si>
    <t>XX-凤山社区-大尹家湾1#台变</t>
  </si>
  <si>
    <t>腾冲市-腾越镇-凤山社区</t>
  </si>
  <si>
    <t>XX-凤山社区-大尹家湾2#台变</t>
  </si>
  <si>
    <t>XX-凤山社区-大竹园台变</t>
  </si>
  <si>
    <t>XX-凤山社区-后山台变</t>
  </si>
  <si>
    <t>XX-观音塘社区-陈家巷1#台变</t>
  </si>
  <si>
    <t>腾冲市-腾越镇-观音塘社区</t>
  </si>
  <si>
    <t>XX-观音塘社区-陈家巷2#台变</t>
  </si>
  <si>
    <t>XX-观音塘社区-大槽子台变</t>
  </si>
  <si>
    <t>XX-观音塘社区-云龙村台变</t>
  </si>
  <si>
    <t>XX-金源社区-上龙马窝台变</t>
  </si>
  <si>
    <t>腾冲市-腾越镇-金源社区</t>
  </si>
  <si>
    <t>XX-金源社区-石牌杨家台变</t>
  </si>
  <si>
    <t>XX-金源社区-石牌赵家台变</t>
  </si>
  <si>
    <t>XX-金源社区-下龙马窝台变</t>
  </si>
  <si>
    <t>XX-金源社区-小罗绮坪台变</t>
  </si>
  <si>
    <t>XX-马常社区-上马常1#台变</t>
  </si>
  <si>
    <t>腾冲市-腾越镇-马常社区</t>
  </si>
  <si>
    <t>XX-马常社区-上马常2#台变</t>
  </si>
  <si>
    <t>XX-马常社区-下马常1#台变</t>
  </si>
  <si>
    <t>XX-马常社区-下马常2#台变</t>
  </si>
  <si>
    <t>XX-侍郎坝社区-何家寨台变</t>
  </si>
  <si>
    <t>腾冲市-腾越镇-侍郎坝社区</t>
  </si>
  <si>
    <t>XX-侍郎坝社区-回龙村台变</t>
  </si>
  <si>
    <t>XX-侍郎坝社区-林家头台变</t>
  </si>
  <si>
    <t>XX-侍郎坝社区-肖李寨1#台变</t>
  </si>
  <si>
    <t>XX-侍郎坝社区-肖李寨2#台变</t>
  </si>
  <si>
    <t>XX-侍郎坝社区-新寨台变</t>
  </si>
  <si>
    <t>XX-侍郎坝社区-杨家头台变</t>
  </si>
  <si>
    <t>XX-侍郎坝社区-赵家寨台变</t>
  </si>
  <si>
    <t>XX-文星社区-038#1号箱变</t>
  </si>
  <si>
    <t>腾冲市-腾越镇-文星社区</t>
  </si>
  <si>
    <t>XX-闫家冲社区-黄土坡台变</t>
  </si>
  <si>
    <t>腾冲市-腾越镇-闫家冲社区</t>
  </si>
  <si>
    <t>XX-闫家冲社区-屈家营1#台变</t>
  </si>
  <si>
    <t>XX-闫家冲社区-屈家营2#台变</t>
  </si>
  <si>
    <t>XX-闫家冲社区-屈家营3#台变</t>
  </si>
  <si>
    <t>XX-闫家冲社区-闫家冲1#台变</t>
  </si>
  <si>
    <t>XX-闫家冲社区-闫家冲2#台变</t>
  </si>
  <si>
    <t>XX-闫家冲社区-闫家冲3#台变</t>
  </si>
  <si>
    <t>XX-闫家冲社区-闫家冲4#台变</t>
  </si>
  <si>
    <t>XX-闫家冲社区-张家坝1#台变</t>
  </si>
  <si>
    <t>XX-闫家冲社区-张家坝2#台变</t>
  </si>
  <si>
    <t>XX-砚湖社区-北门田心安置地台变</t>
  </si>
  <si>
    <t>腾冲市-腾越镇-砚湖社区</t>
  </si>
  <si>
    <t>XX-砚湖社区-丁家寨台变</t>
  </si>
  <si>
    <t>XX-砚湖社区-公安小区台变</t>
  </si>
  <si>
    <t>XX-砚湖社区-凉亭台变</t>
  </si>
  <si>
    <t>XX-砚湖社区-腾冲故事1#箱变-DW</t>
  </si>
  <si>
    <t>XX-砚湖社区-腾冲故事2#箱变-DW</t>
  </si>
  <si>
    <t>XX-砚湖社区-腾冲故事3#箱变-DW</t>
  </si>
  <si>
    <t>XX-砚湖社区-田心1#台变</t>
  </si>
  <si>
    <t>XX-砚湖社区-田心2#台变</t>
  </si>
  <si>
    <t>XX-砚湖社区-田心3#台变</t>
  </si>
  <si>
    <t>XX-砚湖社区-田心4#台变</t>
  </si>
  <si>
    <t>XX-云山社区-大罗绮坪1#台变</t>
  </si>
  <si>
    <t>腾冲市-腾越镇-云山社区</t>
  </si>
  <si>
    <t>XX-云山社区-大罗绮坪2#台变</t>
  </si>
  <si>
    <t>XX-云山社区-董官村1#台变</t>
  </si>
  <si>
    <t>XX-云山社区-董官村2#台变</t>
  </si>
  <si>
    <t>XX-云山社区-河外台变</t>
  </si>
  <si>
    <t>QS-清河社区-寺坡脚台区</t>
  </si>
  <si>
    <t>腾冲市曲石镇清河村</t>
  </si>
  <si>
    <t>QS-干乍社区-梨园台区</t>
  </si>
  <si>
    <t>腾冲市曲石镇干乍村</t>
  </si>
  <si>
    <t>QS-干乍社区-山脚台区</t>
  </si>
  <si>
    <t>QS-干乍社区-张家社台区</t>
  </si>
  <si>
    <t>QS-干乍社区-柿子树台区</t>
  </si>
  <si>
    <t>QS-曲石社区-泄水口台区</t>
  </si>
  <si>
    <t>腾冲市曲石镇曲石村</t>
  </si>
  <si>
    <t>QS-曲石社区-向阳桥台区</t>
  </si>
  <si>
    <t>QS-清河社区-冯家寨台区</t>
  </si>
  <si>
    <t>QS-清河社区-山脚台区</t>
  </si>
  <si>
    <t>QS-清河社区-碗窑坡台区</t>
  </si>
  <si>
    <t>QS-清河社区-深沟台区</t>
  </si>
  <si>
    <t>QS-回街社区-刘家坝台区</t>
  </si>
  <si>
    <t>腾冲市曲石镇回街村</t>
  </si>
  <si>
    <t>QS-回街社区-山富台区</t>
  </si>
  <si>
    <t>QS-回街社区-河头台区</t>
  </si>
  <si>
    <t>QS-回街社区-街子台区</t>
  </si>
  <si>
    <t>QS-回街社区-上酒店台区</t>
  </si>
  <si>
    <t>QS-回街社区-白家河台区</t>
  </si>
  <si>
    <t>QS-回街社区-龙井台区</t>
  </si>
  <si>
    <t>QS-双龙社区-谢家冲台区</t>
  </si>
  <si>
    <t>腾冲市曲石镇双龙村</t>
  </si>
  <si>
    <t>QS-双龙社区-张杨台区</t>
  </si>
  <si>
    <t>QS-双龙社区-大鱼塘台区</t>
  </si>
  <si>
    <t>QS-双龙社区-水源台区</t>
  </si>
  <si>
    <t>QS-双龙社区-廖家寨台区</t>
  </si>
  <si>
    <t>QS-双龙社区-长岭山台区</t>
  </si>
  <si>
    <t>QS-双龙社区-李仁社台区</t>
  </si>
  <si>
    <t>QS-秧草塘社区-秧草塘台区</t>
  </si>
  <si>
    <t>腾冲市曲石镇秧草塘村</t>
  </si>
  <si>
    <t>QS-公平社区-黄花冲台区</t>
  </si>
  <si>
    <t>腾冲市曲石镇公平村</t>
  </si>
  <si>
    <t>QS-公平社区-黄土坡台区</t>
  </si>
  <si>
    <t>QS-公平社区-新村台区</t>
  </si>
  <si>
    <t>QS-公平社区-柿子树台区</t>
  </si>
  <si>
    <t>QS-公平社区-大村台区</t>
  </si>
  <si>
    <t>QS-公平社区-坝外2号台区</t>
  </si>
  <si>
    <t>QS-公平社区-上下田边台区</t>
  </si>
  <si>
    <t>QS-公平社区-蒿子坝台区</t>
  </si>
  <si>
    <t>QS-回街社区-董家湾台区</t>
  </si>
  <si>
    <t>QS-回街社区-余家寨台区</t>
  </si>
  <si>
    <t>QS-回街社区-中酒店台区</t>
  </si>
  <si>
    <t>QS-清河社区-老回街台区</t>
  </si>
  <si>
    <t>QS-双龙社区-王家寨台区</t>
  </si>
  <si>
    <t>QS-公平社区-坝外1号台区</t>
  </si>
  <si>
    <t>QS-公平社区-坝外3号台区</t>
  </si>
  <si>
    <t>QS-曲石社区-杨家湾2号台区</t>
  </si>
  <si>
    <t>QS-曲石社区-杨家湾1号台区</t>
  </si>
  <si>
    <t>QS-曲石社区-小渔塘台区</t>
  </si>
  <si>
    <t>QS-双河社区-关田台区</t>
  </si>
  <si>
    <t>腾冲市曲石镇双河村</t>
  </si>
  <si>
    <t>QS-红木社区-计家寨台区</t>
  </si>
  <si>
    <t>腾冲市曲石镇红木村</t>
  </si>
  <si>
    <t>QS-干乍社区-抗猛台区</t>
  </si>
  <si>
    <t>QS-红木社区-晏家寨台区</t>
  </si>
  <si>
    <t>QS-红木社区-杨家寨台区</t>
  </si>
  <si>
    <t>QS-红木社区-谢家寨台区</t>
  </si>
  <si>
    <t>QS-红木社区-大沟边台区</t>
  </si>
  <si>
    <t>QS-红木社区-香果园台区</t>
  </si>
  <si>
    <t>QS-红木社区-河头寨台区</t>
  </si>
  <si>
    <t>QS-红木社区-姜家寨台区</t>
  </si>
  <si>
    <t>QS-红木社区-赵家冲台区</t>
  </si>
  <si>
    <t>QS-双河社区-湾塘台区</t>
  </si>
  <si>
    <t>QS-双河社区-马陆冲2号台区</t>
  </si>
  <si>
    <t>QS-双河社区-马陆冲1号台区</t>
  </si>
  <si>
    <t>QS-江苴社区-高山台区</t>
  </si>
  <si>
    <t>腾冲市曲石镇江苴村</t>
  </si>
  <si>
    <t>QS-江苴社区-徐明台区</t>
  </si>
  <si>
    <t>QS-江苴社区-孙家寨台区</t>
  </si>
  <si>
    <t>QS-江苴社区-渔塘白果台区</t>
  </si>
  <si>
    <t>QS-江苴社区-大平地台区</t>
  </si>
  <si>
    <t>QS-江苴社区-金家寨台区</t>
  </si>
  <si>
    <t>QS-江苴社区-吴家寨台区</t>
  </si>
  <si>
    <t>QS-江苴社区-集镇1号台区</t>
  </si>
  <si>
    <t>QS-江苴社区-上田心台区</t>
  </si>
  <si>
    <t>QS-江苴社区-下田心台区</t>
  </si>
  <si>
    <t>QS-佑土社区-田心台区</t>
  </si>
  <si>
    <t>腾冲市曲石镇佑土村</t>
  </si>
  <si>
    <t>QS-佑土社区-尹家湾台区</t>
  </si>
  <si>
    <t>QS-佑土社区-刘家排台区</t>
  </si>
  <si>
    <t>QS-佑土社区-花园大云台区</t>
  </si>
  <si>
    <t>QS-佑土社区-横寨子台区</t>
  </si>
  <si>
    <t>QS-佑土社区-大院子台区</t>
  </si>
  <si>
    <t>QS-佑土社区-山冲台区</t>
  </si>
  <si>
    <t>QS-江苴社区-老纸厂台区</t>
  </si>
  <si>
    <t>QS-江苴社区-集镇2号台区</t>
  </si>
  <si>
    <t>QS-江苴社区-小坝台区</t>
  </si>
  <si>
    <t>QS-大坝社区-中寨台区</t>
  </si>
  <si>
    <t>腾冲市曲石镇大坝村</t>
  </si>
  <si>
    <t>QS-大坝社区-金家寨台区</t>
  </si>
  <si>
    <t>QS-大坝社区-王家寨台区</t>
  </si>
  <si>
    <t>QS-大坝社区-小河边台区</t>
  </si>
  <si>
    <t>QS-大坝社区-大坡台区</t>
  </si>
  <si>
    <t>QS-大坝社区-范家寨台区</t>
  </si>
  <si>
    <t>QS-大坝社区-民族队台区</t>
  </si>
  <si>
    <t>QS-大坝社区-代家寨台区</t>
  </si>
  <si>
    <t>QS-大坝社区-段家寨台区</t>
  </si>
  <si>
    <t>QS-大坝社区-杨家坟1号台区</t>
  </si>
  <si>
    <t>QS-大坝社区-杨家坟2号台区</t>
  </si>
  <si>
    <t>QS-大坝社区-候家寨台区</t>
  </si>
  <si>
    <t>QS-大坝社区-山脚台区</t>
  </si>
  <si>
    <t>QS-大坝社区-杨家寨台区</t>
  </si>
  <si>
    <t>QS-大坝社区-明家寨台区</t>
  </si>
  <si>
    <t>QS-曲石社区-集镇2号台区</t>
  </si>
  <si>
    <t>QS-曲石社区-集镇3号台区</t>
  </si>
  <si>
    <t>QS-曲石社区-集镇1号台区</t>
  </si>
  <si>
    <t>QS-曲石社区-集镇4号台区</t>
  </si>
  <si>
    <t>QS-曲石社区-集镇5号台区</t>
  </si>
  <si>
    <t>QS-曲石社区-赵家坡台区</t>
  </si>
  <si>
    <t>QS-曲石社区-大龙井台区</t>
  </si>
  <si>
    <t>QS-曲石社区-红坡台区</t>
  </si>
  <si>
    <t>QS-曲石社区-平川1号台区</t>
  </si>
  <si>
    <t>QS-曲石社区-平川2号台区</t>
  </si>
  <si>
    <t>QS-箐桥社区-河边社台区</t>
  </si>
  <si>
    <t>腾冲市曲石镇箐桥村</t>
  </si>
  <si>
    <t>QS-曲石社区-蔺家湾台区</t>
  </si>
  <si>
    <t>QS-箐桥社区-尹家坡台区</t>
  </si>
  <si>
    <t>QS-箐桥社区-上排台区</t>
  </si>
  <si>
    <t>QS-箐桥社区-松坡台区</t>
  </si>
  <si>
    <t>QS-箐桥社区-张家湾台区</t>
  </si>
  <si>
    <t>QS-箐桥社区-聂家湾台区</t>
  </si>
  <si>
    <t>QS-箐桥社区-高克台区</t>
  </si>
  <si>
    <t>QS-箐桥社区-老家寨台区</t>
  </si>
  <si>
    <t>QS-箐桥社区-大营台区</t>
  </si>
  <si>
    <t>QS-箐桥社区-龙口台区</t>
  </si>
  <si>
    <t>QS-曲石社区-康阳台区</t>
  </si>
  <si>
    <t>QS-曲石社区-上中和台区</t>
  </si>
  <si>
    <t>QS-曲石社区-下中和台区</t>
  </si>
  <si>
    <t>QS-江苴社区-郑家坡台区</t>
  </si>
  <si>
    <t>QS-江苴社区-冲子台区</t>
  </si>
  <si>
    <t>QS-江苴社区-杨家坡台区</t>
  </si>
  <si>
    <t>QS-双河社区-新街台区</t>
  </si>
  <si>
    <t>QS-双河社区-湾子台区</t>
  </si>
  <si>
    <t>QS-双河社区-杨家坡台区</t>
  </si>
  <si>
    <t>QS-双河社区-小冲台区</t>
  </si>
  <si>
    <t>QS-双河社区-老家寨台区</t>
  </si>
  <si>
    <t>QS-双河社区-海子台区</t>
  </si>
  <si>
    <t>QS-双河社区-彭家寨台区</t>
  </si>
  <si>
    <t>QS-双河社区-陆家寨台区</t>
  </si>
  <si>
    <t>QS-双河社区-大地台区</t>
  </si>
  <si>
    <t>QS-双河社区-长坡台区</t>
  </si>
  <si>
    <t>QS-双河社区-山脚台区</t>
  </si>
  <si>
    <t>QS-红木社区-蛮米台区</t>
  </si>
  <si>
    <t>QS-干乍社区-彭家寨台区</t>
  </si>
  <si>
    <t>QS-干乍社区-濮家寨台区</t>
  </si>
  <si>
    <t>QS-平地社区-双槽坝台区</t>
  </si>
  <si>
    <t>腾冲市曲石镇平地村</t>
  </si>
  <si>
    <t>QS-水平社区-张封台区</t>
  </si>
  <si>
    <t>腾冲市曲石镇水平村</t>
  </si>
  <si>
    <t>QS-水平社区-封岭子台区</t>
  </si>
  <si>
    <t>QS-水平社区-大水平台区</t>
  </si>
  <si>
    <t>QS-水平社区-横寨子台区</t>
  </si>
  <si>
    <t>QS-平地社区-三家寨台区</t>
  </si>
  <si>
    <t>QS-平地社区-栗上栗下台区</t>
  </si>
  <si>
    <t>QS-平地社区-街子台区</t>
  </si>
  <si>
    <t>QS-平地社区-后坝台区</t>
  </si>
  <si>
    <t>QS-平地社区-苦竹园台区</t>
  </si>
  <si>
    <t>QS-平地社区-大竹园台区</t>
  </si>
  <si>
    <t>QS-平地社区-民族队台区</t>
  </si>
  <si>
    <t>QS-平地社区-柞木树台区</t>
  </si>
  <si>
    <t>QS-平地社区-瓦窑台区</t>
  </si>
  <si>
    <t>QS-高原社区-马黄箐台区</t>
  </si>
  <si>
    <t>腾冲市曲石镇高原村</t>
  </si>
  <si>
    <t>QS-高原社区-头道桥台区</t>
  </si>
  <si>
    <t>QS-高原社区-上寨台区</t>
  </si>
  <si>
    <t>QS-高原社区-大摆田台区</t>
  </si>
  <si>
    <t>QS-曲石社区-裕阳新村台区</t>
  </si>
  <si>
    <t>QS-曲石社区-上寨台区</t>
  </si>
  <si>
    <t>QS-清河社区-下表院台区</t>
  </si>
  <si>
    <t>QS-清河社区-上表院台区</t>
  </si>
  <si>
    <t>QS-江南社区-江南1号台区</t>
  </si>
  <si>
    <t>腾冲市曲石镇江南村</t>
  </si>
  <si>
    <t>QS-江南社区-江南2号台区</t>
  </si>
  <si>
    <t>QS-江南社区-江底台区</t>
  </si>
  <si>
    <t>QS-江南社区-江北代家寨台区</t>
  </si>
  <si>
    <t>QS-江南社区-江北张家寨台区</t>
  </si>
  <si>
    <t>QS-江南社区-江南3号台区</t>
  </si>
  <si>
    <t>QS-曲石社区-雅居乐3号配电房3号箱变</t>
  </si>
  <si>
    <t>QS-曲石社区-雅居乐2号配电房2号箱变</t>
  </si>
  <si>
    <t>QS-曲石社区-雅居乐2号配电房3号箱变</t>
  </si>
  <si>
    <t>JT-高黎村-林上下台区</t>
  </si>
  <si>
    <t>腾冲市界头镇高黎村</t>
  </si>
  <si>
    <t>JT-高黎村-小中台区</t>
  </si>
  <si>
    <t>JT-高黎村-大山台区</t>
  </si>
  <si>
    <t>JT-贡山村-沈家冲台区</t>
  </si>
  <si>
    <t>腾冲市界头镇贡山村</t>
  </si>
  <si>
    <t>JT-贡山村-刘家山台区</t>
  </si>
  <si>
    <t>JT-贡山村-毛竹寨台区</t>
  </si>
  <si>
    <t>JT-高黎村-吴家寨台区</t>
  </si>
  <si>
    <t>JT-高黎村-孙以外台区</t>
  </si>
  <si>
    <t>JT-高黎村-小寨屯台区</t>
  </si>
  <si>
    <t>JT-高黎村-冉家寨台区</t>
  </si>
  <si>
    <t>JT-高黎村-李家营台区</t>
  </si>
  <si>
    <t>JT-贡山村-张家寨台区</t>
  </si>
  <si>
    <t>JT-贡山村-松园头台区</t>
  </si>
  <si>
    <t>JT-贡山村-冉家寨台区</t>
  </si>
  <si>
    <t>JT-贡山村-严家寨台区</t>
  </si>
  <si>
    <t>JT-桥头村-沙河1号台区</t>
  </si>
  <si>
    <t>腾冲市界头镇桥头村</t>
  </si>
  <si>
    <t>JT-桥头村-沙河2号台区</t>
  </si>
  <si>
    <t>JT-大营村-下烂坝台区</t>
  </si>
  <si>
    <t>腾冲市界头镇大营村</t>
  </si>
  <si>
    <t>JT-大营村-水井社台区</t>
  </si>
  <si>
    <t>JT-大营村-陆家湾台区</t>
  </si>
  <si>
    <t>JT-大营村-大营台区</t>
  </si>
  <si>
    <t>JT-大营村-梅家寨台区</t>
  </si>
  <si>
    <t>JT-大营村-大张台区</t>
  </si>
  <si>
    <t>JT-大营村-王家寨台区</t>
  </si>
  <si>
    <t>JT-黄家寨村-杨家寨台区</t>
  </si>
  <si>
    <t>腾冲市界头镇黄家寨村</t>
  </si>
  <si>
    <t>JT-黄家寨村-段家寨台区</t>
  </si>
  <si>
    <t>JT-黄家寨村-大寨台区</t>
  </si>
  <si>
    <t>JT-黄家寨村-九渡河台区</t>
  </si>
  <si>
    <t>JT-黄家寨村-上高桥台区</t>
  </si>
  <si>
    <t>JT-黄家寨村-陆家寨台区</t>
  </si>
  <si>
    <t>JT-黄家寨村-关口台区</t>
  </si>
  <si>
    <t>JT-黄家寨村-黄土坎台区</t>
  </si>
  <si>
    <t>JT-黄家寨村-河湾台区</t>
  </si>
  <si>
    <t>JT-周家坡村-麻栗山台区</t>
  </si>
  <si>
    <t>腾冲市界头镇周家坡村</t>
  </si>
  <si>
    <t>JT-周家坡村-集镇1号台区</t>
  </si>
  <si>
    <t>JT-周家坡村-黄家岭台区</t>
  </si>
  <si>
    <t>JT-周家坡村-阴灯台区</t>
  </si>
  <si>
    <t>JT-周家坡村-杨姚台区</t>
  </si>
  <si>
    <t>JT-周家坡村-小田河台区</t>
  </si>
  <si>
    <t>JT-贡山村-杨家寨台区</t>
  </si>
  <si>
    <t>JT-桥头村-集镇4号台区</t>
  </si>
  <si>
    <t>JT-周家坡村-磨盘石台区</t>
  </si>
  <si>
    <t>JT-周家坡村-集镇新增1号台区</t>
  </si>
  <si>
    <t>JT-周家坡村-赵家台区</t>
  </si>
  <si>
    <t>JT-贡山村-刘家坡台区</t>
  </si>
  <si>
    <t>JT-黄家寨村-吉家湾台区</t>
  </si>
  <si>
    <t>JT-黄家寨村-黄家寨台区</t>
  </si>
  <si>
    <t>JT-大营村-小张台区</t>
  </si>
  <si>
    <t>JT-高黎村-尚家台区</t>
  </si>
  <si>
    <t>JT-界头村-集镇3号台区</t>
  </si>
  <si>
    <t>腾冲市界头镇界头村</t>
  </si>
  <si>
    <t>JT-界头村-集镇4号台区</t>
  </si>
  <si>
    <t>JT-界头村-蒋家坡台区</t>
  </si>
  <si>
    <t>JT-界头村-车家寨台区</t>
  </si>
  <si>
    <t>JT-新庄村-长坡台区</t>
  </si>
  <si>
    <t>腾冲市界头镇新庄村</t>
  </si>
  <si>
    <t>JT-新庄村-隆中台区</t>
  </si>
  <si>
    <t>JT-新庄村-村公所台区</t>
  </si>
  <si>
    <t>JT-新庄村-黄中寨台区</t>
  </si>
  <si>
    <t>JT-新庄村-核桃林台区</t>
  </si>
  <si>
    <t>JT-新庄村-王家寨台区</t>
  </si>
  <si>
    <t>JT-新庄村-吴家寨台区</t>
  </si>
  <si>
    <t>JT-新庄村-张家寨台区</t>
  </si>
  <si>
    <t>JT-界头村-大鱼塘台区</t>
  </si>
  <si>
    <t>JT-新庄村-李家寨台区</t>
  </si>
  <si>
    <t>JT-界头村-集镇8号台区</t>
  </si>
  <si>
    <t>JT-新庄村-索家队台区</t>
  </si>
  <si>
    <t>JT-新庄村-胡家台区</t>
  </si>
  <si>
    <t>JT-界头村-梅家坡台区</t>
  </si>
  <si>
    <t>JT-白果村-周家河台区</t>
  </si>
  <si>
    <t>腾冲市界头镇白果村</t>
  </si>
  <si>
    <t>JT-张家营村-徐家寨台区</t>
  </si>
  <si>
    <t>腾冲市界头镇张家营村</t>
  </si>
  <si>
    <t>JT-白果村-小河边台区</t>
  </si>
  <si>
    <t>JT-白果村-上下排台区</t>
  </si>
  <si>
    <t>JT-白果村-双寨台区</t>
  </si>
  <si>
    <t>JT-白果村-上下蒋台区</t>
  </si>
  <si>
    <t>JT-白果村-沟边寨台区</t>
  </si>
  <si>
    <t>JT-白果村-严家寨台区</t>
  </si>
  <si>
    <t>JT-白果村-树林坡台区</t>
  </si>
  <si>
    <t>JT-白果村-山脚台区</t>
  </si>
  <si>
    <t>JT-界头村-集镇新增4号台区</t>
  </si>
  <si>
    <t>JT-白果村-沟边2号台区</t>
  </si>
  <si>
    <t>JT-张家营村-董家坡台区</t>
  </si>
  <si>
    <t>JT-张家营村-村委会台区</t>
  </si>
  <si>
    <t>JT-张家营村-李家营台区</t>
  </si>
  <si>
    <t>JT-张家营村-杨家寨台区</t>
  </si>
  <si>
    <t>JT-张家营村-吉家小寨台区</t>
  </si>
  <si>
    <t>JT-大园子村-孟家寨3号台区</t>
  </si>
  <si>
    <t>腾冲市界头镇大园子村</t>
  </si>
  <si>
    <t>JT-大园子村-小坡头台区</t>
  </si>
  <si>
    <t>JT-大园子村-孟家寨2号台区</t>
  </si>
  <si>
    <t>JT-大园子村-孟家寨台区</t>
  </si>
  <si>
    <t>JT-大园子村-文化村台区</t>
  </si>
  <si>
    <t>JT-顺河村-大平地台区</t>
  </si>
  <si>
    <t>腾冲市界头镇顺河村</t>
  </si>
  <si>
    <t>JT-顺河村-上高桥台区</t>
  </si>
  <si>
    <t>JT-顺河村-蔺家寨台区</t>
  </si>
  <si>
    <t>JT-大园子村-段家寨台区</t>
  </si>
  <si>
    <t>JT-大园子村-大园子台区</t>
  </si>
  <si>
    <t>JT-大园子村-汤家寨台区</t>
  </si>
  <si>
    <t>JT-沙坝村-钏家寨台区</t>
  </si>
  <si>
    <t>腾冲市界头镇沙坝村</t>
  </si>
  <si>
    <t>JT-沙坝村-番家寨台区</t>
  </si>
  <si>
    <t>JT-沙坝村-董家寨台区</t>
  </si>
  <si>
    <t>JT-沙坝村-李家小寨台区</t>
  </si>
  <si>
    <t>JT-沙坝村-街子台区</t>
  </si>
  <si>
    <t>JT-沙坝村-河边台区</t>
  </si>
  <si>
    <t>JT-沙坝村-李家大寨台区</t>
  </si>
  <si>
    <t>JT-沙坝村-吉家大寨台区</t>
  </si>
  <si>
    <t>JT-沙坝村-新安家台区</t>
  </si>
  <si>
    <t>JT-沙坝村-老家寨台区</t>
  </si>
  <si>
    <t>JT-顺河村-大寨台区</t>
  </si>
  <si>
    <t>JT-沙坝村-杨家山脚台区</t>
  </si>
  <si>
    <t>JT-界头村-王半坡台区</t>
  </si>
  <si>
    <t>JT-沙坝村-民族队台区</t>
  </si>
  <si>
    <t>JT-界头村-黄家窝台区</t>
  </si>
  <si>
    <t>JT-界头村-杨半山台区</t>
  </si>
  <si>
    <t>JT-界头村-张家坡台区</t>
  </si>
  <si>
    <t>JT-界头村-周家营台区</t>
  </si>
  <si>
    <t>JT-界头村-集镇1号台区</t>
  </si>
  <si>
    <t>JT-界头村-旧街台区</t>
  </si>
  <si>
    <t>JT-界头村-集镇2号台区</t>
  </si>
  <si>
    <t>JT-界头村-集镇新增1号台区</t>
  </si>
  <si>
    <t>JT-界头村-黄家山台区</t>
  </si>
  <si>
    <t>JT-界头村-石祖坡台区</t>
  </si>
  <si>
    <t>JT-界头村-界头集镇9号台区</t>
  </si>
  <si>
    <t>JT-永乐村-桥坡台区</t>
  </si>
  <si>
    <t>腾冲市界头镇永乐村</t>
  </si>
  <si>
    <t>JT-永乐村-杨家寨台区</t>
  </si>
  <si>
    <t>JT-永乐村-黄张台区</t>
  </si>
  <si>
    <t>JT-永乐村-河边台区</t>
  </si>
  <si>
    <t>JT-永乐村-麻栗树台区</t>
  </si>
  <si>
    <t>JT-永乐村-老寨子1号台区</t>
  </si>
  <si>
    <t>JT-永乐村-孙家湾台区</t>
  </si>
  <si>
    <t>JT-界明村-山嘴子台区</t>
  </si>
  <si>
    <t>腾冲市界头镇界明村</t>
  </si>
  <si>
    <t>JT-永乐村-老寨子2号台区</t>
  </si>
  <si>
    <t>JT-界明村-栗子寨台区</t>
  </si>
  <si>
    <t>JT-界明村-王家寨台区</t>
  </si>
  <si>
    <t>JT-界明村-伯家寨台区</t>
  </si>
  <si>
    <t>JT-界明村-郭家寨台区</t>
  </si>
  <si>
    <t>JT-界明村-赵家寨台区</t>
  </si>
  <si>
    <t>JT-界明村-中寨台区</t>
  </si>
  <si>
    <t>JT-桥头村-大地台区</t>
  </si>
  <si>
    <t>JT-桥头村-周家寨台区</t>
  </si>
  <si>
    <t>JT-桥头村-岳家寨台区</t>
  </si>
  <si>
    <t>JT-桥头村-集镇2号台区</t>
  </si>
  <si>
    <t>JT-桥头村-曾家寨台区</t>
  </si>
  <si>
    <t>JT-界明村-石家寨台区</t>
  </si>
  <si>
    <t>JT-界明村-张家坡台区</t>
  </si>
  <si>
    <t>JT-水箐村-水箐台区</t>
  </si>
  <si>
    <t>腾冲市界头镇水箐村</t>
  </si>
  <si>
    <t>JT-水箐村-下矿山台区</t>
  </si>
  <si>
    <t>JT-桥头村-集镇新增3号台区</t>
  </si>
  <si>
    <t>JT-桥头村-集镇新增2号台区</t>
  </si>
  <si>
    <t>JT-桥头村-集镇1号台区</t>
  </si>
  <si>
    <t>JT-桥头村-大竹园台区</t>
  </si>
  <si>
    <t>JT-顺河村-中岭干台区</t>
  </si>
  <si>
    <t>JT-顺河村-以岭干台区</t>
  </si>
  <si>
    <t>JT-顺河村-贻远台区</t>
  </si>
  <si>
    <t>JT-顺河村-小寨台区</t>
  </si>
  <si>
    <t>JT-桥头村-集镇新增1号台区</t>
  </si>
  <si>
    <t>JT-桥头村-集镇5号台区</t>
  </si>
  <si>
    <t>JT-永乐村-黄家寨台区</t>
  </si>
  <si>
    <t>JT-桥头村-桥头集镇新增6号台区</t>
  </si>
  <si>
    <t>YA-石墙村-杨家坡头台区</t>
  </si>
  <si>
    <t>腾冲市界头镇石墙村</t>
  </si>
  <si>
    <t>YA-石墙村-花渔沟台区</t>
  </si>
  <si>
    <t>YA-石墙村-许家寨台区</t>
  </si>
  <si>
    <t>YA-石墙村-孙家湾台区</t>
  </si>
  <si>
    <t>YA-石墙村-桥头间台区</t>
  </si>
  <si>
    <t>YA-石墙村-上石墙台区</t>
  </si>
  <si>
    <t>YA-东华村-赵家坡台区</t>
  </si>
  <si>
    <t>腾冲市界头镇东华村</t>
  </si>
  <si>
    <t>YA-东华村-大坟地台区</t>
  </si>
  <si>
    <t>YA-东华村-寸家营台区</t>
  </si>
  <si>
    <t>YA-东华村-官家寨台区</t>
  </si>
  <si>
    <t>YA-东华村-陈家寨台区</t>
  </si>
  <si>
    <t>YA-东华村-田房台区</t>
  </si>
  <si>
    <t>YA-东华村-窑上台区</t>
  </si>
  <si>
    <t>YA-东华村-寺山台区</t>
  </si>
  <si>
    <t>YA-中牌村-何家地台区</t>
  </si>
  <si>
    <t>腾冲市界头镇中牌村</t>
  </si>
  <si>
    <t>YA-中牌村-中牌台区</t>
  </si>
  <si>
    <t>YA-中牌村-里牌台区</t>
  </si>
  <si>
    <t>YA-新大街村-董家营台区</t>
  </si>
  <si>
    <t>腾冲市界头镇新大街村</t>
  </si>
  <si>
    <t>YA-新大街村-河边台区</t>
  </si>
  <si>
    <t>YA-新大街村-李家窝台区</t>
  </si>
  <si>
    <t>YA-新大街村-邵家湾台区</t>
  </si>
  <si>
    <t>YA-新大街村-集镇台区</t>
  </si>
  <si>
    <t>YA-新大街村-高家湾台区</t>
  </si>
  <si>
    <t>YA-中坪村-高家坡台区</t>
  </si>
  <si>
    <t>腾冲市界头镇中坪村</t>
  </si>
  <si>
    <t>YA-中坪村-董家坡台区</t>
  </si>
  <si>
    <t>YA-中坪村-村公所台区</t>
  </si>
  <si>
    <t>YA-中坪村-李家寨台区</t>
  </si>
  <si>
    <t>YA-东华村-李家排台区</t>
  </si>
  <si>
    <t>YA-东华村-李家寨台区</t>
  </si>
  <si>
    <t>YA-永胜村-上河西台区</t>
  </si>
  <si>
    <t>腾冲市界头镇永胜村</t>
  </si>
  <si>
    <t>YA-中坪村-汤家岭台区</t>
  </si>
  <si>
    <t>YA-新大街村-横岭子台区</t>
  </si>
  <si>
    <t>YA-新大街村-集镇2号台区</t>
  </si>
  <si>
    <t>YA-东华村-半坡台区</t>
  </si>
  <si>
    <t>YA-东华村-红墙台区</t>
  </si>
  <si>
    <t>YA-东华村-汪家营台区</t>
  </si>
  <si>
    <t>YA-东华村-白衣寨台区</t>
  </si>
  <si>
    <t>YA-永安村-河东台区</t>
  </si>
  <si>
    <t>腾冲市界头镇永安村</t>
  </si>
  <si>
    <t>YA-新华村-热水塘台区</t>
  </si>
  <si>
    <t>腾冲市界头镇新华村</t>
  </si>
  <si>
    <t>YA-新华村-罗妹城台区</t>
  </si>
  <si>
    <t>YA-新华村-杨家岭台区</t>
  </si>
  <si>
    <t>YA-新华村-黄家寨台区</t>
  </si>
  <si>
    <t>YA-新华村-上岭子台区</t>
  </si>
  <si>
    <t>YA-新华村-李家营台区</t>
  </si>
  <si>
    <t>YA-新华村-刘家岭台区</t>
  </si>
  <si>
    <t>YA-新华村-中营台区</t>
  </si>
  <si>
    <t>YA-早三村-大沟排台区</t>
  </si>
  <si>
    <t>腾冲市界头镇早三村</t>
  </si>
  <si>
    <t>YA-早三村-箐地台区</t>
  </si>
  <si>
    <t>YA-早三村-松山台区</t>
  </si>
  <si>
    <t>YA-早三村-苦竹园台区</t>
  </si>
  <si>
    <t>YA-早三村-大地坡台区</t>
  </si>
  <si>
    <t>YA-早三村-大平地台区</t>
  </si>
  <si>
    <t>YA-永胜村-岗绵河台区</t>
  </si>
  <si>
    <t>YA-永胜村-小河边台区</t>
  </si>
  <si>
    <t>YA-永胜村-席家寨台区</t>
  </si>
  <si>
    <t>YA-永胜村-麻栗树台区</t>
  </si>
  <si>
    <t>YA-清水河村-白石岩台区</t>
  </si>
  <si>
    <t>腾冲市界头镇清水河村</t>
  </si>
  <si>
    <t>YA-清水河村-箐门口台区</t>
  </si>
  <si>
    <t>YA-清水河村-老家寨台区</t>
  </si>
  <si>
    <t>YA-清水河村-半山台区</t>
  </si>
  <si>
    <t>YA-清水河村-团结新村台区</t>
  </si>
  <si>
    <t>YA-永安村-河东下寨台区</t>
  </si>
  <si>
    <t>YA-永胜村-邓段台区</t>
  </si>
  <si>
    <t>YA-早三村-大树台区</t>
  </si>
  <si>
    <t>YA-永安村-集镇2号台区</t>
  </si>
  <si>
    <t>YA-永安村-集镇3号台区</t>
  </si>
  <si>
    <t>YA-永安村-集镇1号台区</t>
  </si>
  <si>
    <t>YA-永安村-集镇新增1号台区</t>
  </si>
  <si>
    <t>YA-永安村-集镇6号台区</t>
  </si>
  <si>
    <t>JT-新庄村-龙上寨台区</t>
  </si>
  <si>
    <t>JT-黄家寨村-下河西台区</t>
  </si>
  <si>
    <t>JT-贡山村-李家寨台区</t>
  </si>
  <si>
    <t>JT-黄家寨村-大石头台区</t>
  </si>
  <si>
    <t>YA-永安村-集镇7号台区</t>
  </si>
  <si>
    <t>YA-永安村-集镇4号台变</t>
  </si>
  <si>
    <t>YA-永安村-集镇5号台变</t>
  </si>
  <si>
    <t>GD-河头村-爱国新村1#台变</t>
  </si>
  <si>
    <t>腾冲市固东镇河头村</t>
  </si>
  <si>
    <t>GD-河头村-固东集镇1#台变</t>
  </si>
  <si>
    <t>GD-河头村-固东集镇10#台变</t>
  </si>
  <si>
    <t>GD-河头村-固东集镇2#台变</t>
  </si>
  <si>
    <t>GD-河头村-固东集镇3#台变</t>
  </si>
  <si>
    <t>GD-河头村-固东集镇4#台变</t>
  </si>
  <si>
    <t>GD-河头村-固东集镇5#台变</t>
  </si>
  <si>
    <t>GD-河头村-固东集镇6#台变</t>
  </si>
  <si>
    <t>GD-河头村-固东集镇9#台变</t>
  </si>
  <si>
    <t>GD-河头村-河头1#台变</t>
  </si>
  <si>
    <t>GD-河头村-河头2#台变</t>
  </si>
  <si>
    <t>GD-河头村-李家寨台变</t>
  </si>
  <si>
    <t>GD-河头村-青岩新村台变</t>
  </si>
  <si>
    <t>GD-河头村-小平盏台变</t>
  </si>
  <si>
    <t>GD-河头村-新湾塘台变</t>
  </si>
  <si>
    <t>GD-河头村-固东集镇7#台变</t>
  </si>
  <si>
    <t>GD-河头村-固东集镇8#台变</t>
  </si>
  <si>
    <t>GD-罗坪村-谷家寨台变</t>
  </si>
  <si>
    <t>腾冲市固东镇罗坪村</t>
  </si>
  <si>
    <t>GD-罗坪村-理洪1#台变</t>
  </si>
  <si>
    <t>GD-罗坪村-理洪2#台变</t>
  </si>
  <si>
    <t>GD-罗坪村-李林湾台变</t>
  </si>
  <si>
    <t>GD-罗坪村-罗坪村公所台变</t>
  </si>
  <si>
    <t>GD-罗坪村-罗香1#台变</t>
  </si>
  <si>
    <t>GD-罗坪村-罗香2#台变</t>
  </si>
  <si>
    <t>GD-罗坪村-罗香3#台变</t>
  </si>
  <si>
    <t>GD-罗坪村-普楚1#台变</t>
  </si>
  <si>
    <t>GD-罗坪村-普楚2#台变</t>
  </si>
  <si>
    <t>GD-罗坪村-山寨1#台变</t>
  </si>
  <si>
    <t>GD-罗坪村-山寨2#台变</t>
  </si>
  <si>
    <t>GD-罗坪村-小河口台变</t>
  </si>
  <si>
    <t>GD-罗坪村-小寨1#台变</t>
  </si>
  <si>
    <t>GD-罗坪村-小寨2#台变</t>
  </si>
  <si>
    <t>GD-小甸村-小甸1#台变</t>
  </si>
  <si>
    <t>腾冲市固东镇小甸村</t>
  </si>
  <si>
    <t>GD-小甸村-小甸2#台变</t>
  </si>
  <si>
    <t>GD-小甸村-小甸3#台变</t>
  </si>
  <si>
    <t>GD-甸苴村-百亩2#台变</t>
  </si>
  <si>
    <t>腾冲市固东镇甸苴村</t>
  </si>
  <si>
    <t>GD-甸苴村-百亩3#台变</t>
  </si>
  <si>
    <t>GD-爱国村-段家寨1#台变</t>
  </si>
  <si>
    <t>腾冲市固东镇爱国村</t>
  </si>
  <si>
    <t>GD-爱国村-段家寨2#台变</t>
  </si>
  <si>
    <t>GD-爱国村-黄坡寨台变</t>
  </si>
  <si>
    <t>GD-爱国村-李席坝台变</t>
  </si>
  <si>
    <t>GD-爱国村-山田台变</t>
  </si>
  <si>
    <t>GD-爱国村-田心台变</t>
  </si>
  <si>
    <t>GD-爱国村-谢家寨台变</t>
  </si>
  <si>
    <t>GD-爱国村-新家营台变</t>
  </si>
  <si>
    <t>GD-爱国村-新寨1#台变</t>
  </si>
  <si>
    <t>GD-爱国村-新寨2#台变</t>
  </si>
  <si>
    <t>GD-河头村-爱国新村2#台变</t>
  </si>
  <si>
    <t>GD-江东村-坝心荷花池台变</t>
  </si>
  <si>
    <t>腾冲市固东镇江东村</t>
  </si>
  <si>
    <t>GD-江东村-坝心街子台变</t>
  </si>
  <si>
    <t>GD-江东村-坝心月台台变</t>
  </si>
  <si>
    <t>GD-江东村-陈家寨1#台变</t>
  </si>
  <si>
    <t>GD-江东村-陈家寨2#台变</t>
  </si>
  <si>
    <t>GD-江东村-江云1#台变</t>
  </si>
  <si>
    <t>GD-江东村-江云2#台变</t>
  </si>
  <si>
    <t>GD-江东村-江云3#台变</t>
  </si>
  <si>
    <t>GD-江东村-四合上杨家台变</t>
  </si>
  <si>
    <t>GD-江东村-四合下杨家台变</t>
  </si>
  <si>
    <t>GD-甸苴村-坝头1#台变</t>
  </si>
  <si>
    <t>GD-甸苴村-坝头2#台变</t>
  </si>
  <si>
    <t>GD-甸苴村-百亩1#台变</t>
  </si>
  <si>
    <t>GD-甸苴村-大董家寨台变</t>
  </si>
  <si>
    <t>GD-甸苴村-甸苴街子台变</t>
  </si>
  <si>
    <t>GD-甸苴村-江口台变</t>
  </si>
  <si>
    <t>GD-甸苴村-麻栗1#（张家）台变</t>
  </si>
  <si>
    <t>GD-甸苴村-麻栗2#（小山脚）台变</t>
  </si>
  <si>
    <t>GD-甸苴村-双坡台变</t>
  </si>
  <si>
    <t>GD-甸苴村-云阳台变</t>
  </si>
  <si>
    <t>GD-甸苴村-中和台变</t>
  </si>
  <si>
    <t>GD-和平村-龙塘台变</t>
  </si>
  <si>
    <t>腾冲市固东镇和平村</t>
  </si>
  <si>
    <t>GD-和平村-上村1#台变</t>
  </si>
  <si>
    <t>GD-和平村-上村2#台变</t>
  </si>
  <si>
    <t>GD-和平村-顺江街台变</t>
  </si>
  <si>
    <t>GD-和平村-太平1#台变</t>
  </si>
  <si>
    <t>GD-和平村-太平2#台变</t>
  </si>
  <si>
    <t>GD-和平村-太平6社台变</t>
  </si>
  <si>
    <t>GD-和平村-太平7社台变</t>
  </si>
  <si>
    <t>GD-和平村-小河边台变</t>
  </si>
  <si>
    <t>GD-和平村-中村1#台变</t>
  </si>
  <si>
    <t>GD-和平村-中村2#台变</t>
  </si>
  <si>
    <t>GD-罗坪村-尹家寨台变</t>
  </si>
  <si>
    <t>GD-顺利村-黑龙湾台变</t>
  </si>
  <si>
    <t>腾冲市固东镇顺利村</t>
  </si>
  <si>
    <t>GD-顺利村-刘家寨1#台变</t>
  </si>
  <si>
    <t>GD-顺利村-刘家寨2#台变</t>
  </si>
  <si>
    <t>GD-顺利村-松山边1#台变</t>
  </si>
  <si>
    <t>GD-顺利村-松山边2#台变</t>
  </si>
  <si>
    <t>GD-顺利村-下村1#台变</t>
  </si>
  <si>
    <t>GD-顺利村-下村2#台变</t>
  </si>
  <si>
    <t>GD-顺利村-下丘坡台变</t>
  </si>
  <si>
    <t>GD-新河村-德乐寨台变</t>
  </si>
  <si>
    <t>腾冲市固东镇新河村</t>
  </si>
  <si>
    <t>GD-新河村-陆家寨台变</t>
  </si>
  <si>
    <t>GD-新河村-唐家营台变</t>
  </si>
  <si>
    <t>GD-新河村-新河陈家寨台变</t>
  </si>
  <si>
    <t>GD-新河村-徐家营台变</t>
  </si>
  <si>
    <t>GD-新河村-云和村台变</t>
  </si>
  <si>
    <t>GD-新河村-早谷田台变</t>
  </si>
  <si>
    <t>GD-新河村-赵家营台变</t>
  </si>
  <si>
    <t>GD-新河村-濮家寨台变</t>
  </si>
  <si>
    <t>GD-云峰村-秤杆坡台变</t>
  </si>
  <si>
    <t>腾冲市固东镇云峰村</t>
  </si>
  <si>
    <t>GD-云峰村-大栗园台变</t>
  </si>
  <si>
    <t>GD-云峰村-碉楼坝台变</t>
  </si>
  <si>
    <t>GD-云峰村-黄家园台变</t>
  </si>
  <si>
    <t>GD-云峰村-上后甸台变</t>
  </si>
  <si>
    <t>GD-云峰村-松园台变</t>
  </si>
  <si>
    <t>GD-云峰村-下后甸台变</t>
  </si>
  <si>
    <t>GD-云峰村-岳家寨台变</t>
  </si>
  <si>
    <t>GD-云峰村-云峰街台变</t>
  </si>
  <si>
    <t>GD-云峰村-云峰濮家寨台变</t>
  </si>
  <si>
    <t>GD-云峰村-金竹寨台变</t>
  </si>
  <si>
    <t>GD-云峰村-碉楼坝2#台变</t>
  </si>
  <si>
    <t>GD-云峰村-东平台变</t>
  </si>
  <si>
    <t>DT-河西村-葛家寨台变</t>
  </si>
  <si>
    <t>滇滩镇河西村</t>
  </si>
  <si>
    <t>DT-河西村-海棠箐台变</t>
  </si>
  <si>
    <t>DT-山寨村-孙家营台变</t>
  </si>
  <si>
    <t>滇滩镇山寨村</t>
  </si>
  <si>
    <t>DT-山寨村-黄牛山台变</t>
  </si>
  <si>
    <t>DT-山寨村-金家湾台变</t>
  </si>
  <si>
    <t>DT-山寨村-杜家寨1#台变</t>
  </si>
  <si>
    <t>DT-山寨村-高寨子台变</t>
  </si>
  <si>
    <t>DT-山寨村-下山寨台变</t>
  </si>
  <si>
    <t>DT-河西村-新石2#台变</t>
  </si>
  <si>
    <t>DT-河西村-老厂台变</t>
  </si>
  <si>
    <t>DT-山寨村-杜家寨2#台变</t>
  </si>
  <si>
    <t>DT-河西村-新石1#台变</t>
  </si>
  <si>
    <t>DT-河西村-梅子树台变</t>
  </si>
  <si>
    <t>DT-左所村-岭子脚台变</t>
  </si>
  <si>
    <t>滇滩镇左所村</t>
  </si>
  <si>
    <t>DT-西营村-西营自然村台变</t>
  </si>
  <si>
    <t>滇滩镇西营村</t>
  </si>
  <si>
    <t>DT-联族村-淡酒沟台变</t>
  </si>
  <si>
    <t>滇滩镇联族村</t>
  </si>
  <si>
    <t>DT-左所村-小岭岗台变</t>
  </si>
  <si>
    <t>DT-左所村-中所台变</t>
  </si>
  <si>
    <t>DT-西营村-大水坝台变</t>
  </si>
  <si>
    <t>DT-西营村-老家台变</t>
  </si>
  <si>
    <t>DT-胜利村-葫芦坝台变</t>
  </si>
  <si>
    <t>滇滩镇胜利村</t>
  </si>
  <si>
    <t>DT-左所村-蒋家冲台变</t>
  </si>
  <si>
    <t>DT-山寨村-徐家寨台变</t>
  </si>
  <si>
    <t>DT-左所村-黄家冲台变</t>
  </si>
  <si>
    <t>DT-联族村-烧灰坝台变</t>
  </si>
  <si>
    <t>DT-左所村-小松山台变</t>
  </si>
  <si>
    <t>DT-左所村-石卦台变</t>
  </si>
  <si>
    <t>DT-联族村-三家村台变</t>
  </si>
  <si>
    <t>DT-腊幸村-寸二社台变</t>
  </si>
  <si>
    <t>滇滩镇腊幸村</t>
  </si>
  <si>
    <t>DT-左所村-彭家巷台变</t>
  </si>
  <si>
    <t>DT-左所村-葛家营台变</t>
  </si>
  <si>
    <t>DT-联族村-横山台变</t>
  </si>
  <si>
    <t>DT-早坡村-姚家冲台变</t>
  </si>
  <si>
    <t>滇滩镇早坡村</t>
  </si>
  <si>
    <t>DT-左所村-虞家寨台变</t>
  </si>
  <si>
    <t>DT-腊幸村-寸一社台变</t>
  </si>
  <si>
    <t>DT-西营村-小河头台变</t>
  </si>
  <si>
    <t>DT-胜利村-董家寨台变</t>
  </si>
  <si>
    <t>DT-联族村-棋盘石台变</t>
  </si>
  <si>
    <t>DT-西营村-后所台变</t>
  </si>
  <si>
    <t>DT-联族村-燕洞台变</t>
  </si>
  <si>
    <t>DT-腊幸村-郑家园台变</t>
  </si>
  <si>
    <t>DT-胜利村-王家沟台变</t>
  </si>
  <si>
    <t>DT-西营村-坡头1#台变</t>
  </si>
  <si>
    <t>DT-腊幸村-李家寨台变</t>
  </si>
  <si>
    <t>DT-联族村-背荫塘台变</t>
  </si>
  <si>
    <t>DT-早坡村-蒋家寨台变</t>
  </si>
  <si>
    <t>DT-腊幸村-大竹园台变</t>
  </si>
  <si>
    <t>DT-胜利村-顾家营台变</t>
  </si>
  <si>
    <t>DT-腊幸村-沙坡台变</t>
  </si>
  <si>
    <t>DT-左所村-酒店坡台变</t>
  </si>
  <si>
    <t>DT-联族村-柞木树台变</t>
  </si>
  <si>
    <t>DT-西营村-铜厂脚台变</t>
  </si>
  <si>
    <t>DT-西营村-白家坟台变</t>
  </si>
  <si>
    <t>DT-早坡村-闫家梨园台变</t>
  </si>
  <si>
    <t>DT-西营村-西营街台变</t>
  </si>
  <si>
    <t>DT-西营村-小独山台变</t>
  </si>
  <si>
    <t>DT-早坡村-上早坡台变</t>
  </si>
  <si>
    <t>DT-联族村-柴家营台变</t>
  </si>
  <si>
    <t>DT-联族村-大平地台变</t>
  </si>
  <si>
    <t>DT-胜利村-老寨子台变</t>
  </si>
  <si>
    <t>DT-联族村-核桃园台变</t>
  </si>
  <si>
    <t>DT-西营村-坡头2#台变</t>
  </si>
  <si>
    <t>DT-早坡村-下早坡台变</t>
  </si>
  <si>
    <t>DT-胜利村-对果园台变</t>
  </si>
  <si>
    <t>DT-胜利村-吴家寨台变</t>
  </si>
  <si>
    <t>DT-早坡村-石头寨台变</t>
  </si>
  <si>
    <t>DT-西营村-大硝塘台变</t>
  </si>
  <si>
    <t>DT-胜利村-老缅山台变</t>
  </si>
  <si>
    <t>DT-联族村-麻栗坝台变</t>
  </si>
  <si>
    <t>DT-胜利村-坡脚台变</t>
  </si>
  <si>
    <t>DT-联族村-姊妹山台变</t>
  </si>
  <si>
    <t>DT-胜利村-麻栗园台变</t>
  </si>
  <si>
    <t>DT-西营村-芦杆河台变</t>
  </si>
  <si>
    <t>DT-腊幸村-腊幸2#台变</t>
  </si>
  <si>
    <t>DT-胜利村-白沙沟台变</t>
  </si>
  <si>
    <t>DT-腊幸村-腊幸1#台变</t>
  </si>
  <si>
    <t>DT-联族村-板瓦台变</t>
  </si>
  <si>
    <t>DT-联族村-水城1#台变</t>
  </si>
  <si>
    <t>DT-联族村-水城2#台变</t>
  </si>
  <si>
    <t>DT-联族村-滇滩街4#台变</t>
  </si>
  <si>
    <t>DT-联族村-滇滩街3#台变</t>
  </si>
  <si>
    <t>DT-联族村-滇滩街2#台变</t>
  </si>
  <si>
    <t>DT-联族村-滇滩街1#台变</t>
  </si>
  <si>
    <t>DT-联族村-滇滩街5#台变</t>
  </si>
  <si>
    <t>MZ-兴龙村-新寨台变</t>
  </si>
  <si>
    <t>腾冲市马站乡兴龙村村委会</t>
  </si>
  <si>
    <t>MZ-兴龙村-坪上台变</t>
  </si>
  <si>
    <t>MZ-兴龙村-坪下台变</t>
  </si>
  <si>
    <t>MZ-兴龙村-大寨子2号台变</t>
  </si>
  <si>
    <t>MZ-兴龙村-大寨子1号台变</t>
  </si>
  <si>
    <t>MZ-兴龙村-兴龙街台变</t>
  </si>
  <si>
    <t>MZ-兴龙村-杨家台变</t>
  </si>
  <si>
    <t>MZ-兴龙村-大水平台变</t>
  </si>
  <si>
    <t>MZ-兴龙村-田边2号台变</t>
  </si>
  <si>
    <t>MZ-兴龙村-田边1号台变</t>
  </si>
  <si>
    <t>MZ-兴龙村-胡家3号台变</t>
  </si>
  <si>
    <t>MZ-兴龙村-胡家1号台变</t>
  </si>
  <si>
    <t>MZ-兴龙村-胡家2号台变</t>
  </si>
  <si>
    <t>MZ-兴龙村-大石板台变</t>
  </si>
  <si>
    <t>MZ-兴龙村-陡坡脚台变</t>
  </si>
  <si>
    <t>MZ-兴龙村-新家台变</t>
  </si>
  <si>
    <t>MZ-兴龙村-箐坡1号台变</t>
  </si>
  <si>
    <t>MZ-兴龙村-箐坡2号台变</t>
  </si>
  <si>
    <t>MZ-三联村-三联B6台变</t>
  </si>
  <si>
    <t>腾冲市马站乡三联村村委会</t>
  </si>
  <si>
    <t>MZ-三联村-三联B5台变</t>
  </si>
  <si>
    <t>MZ-三联村-三联B4台变</t>
  </si>
  <si>
    <t>MZ-三联村-三联B3台变</t>
  </si>
  <si>
    <t>MZ-三联村-三联B2台变</t>
  </si>
  <si>
    <t>MZ-三联村-三联集镇台变</t>
  </si>
  <si>
    <t>MZ-三联村-三联B1台变</t>
  </si>
  <si>
    <t>MZ-三联村-坡上村2号台变</t>
  </si>
  <si>
    <t>MZ-三联村-坡上村1号台变</t>
  </si>
  <si>
    <t>MZ-三联村-石竹坝台变</t>
  </si>
  <si>
    <t>MZ-三联村-大河B2台变</t>
  </si>
  <si>
    <t>MZ-三联村-大河B1台变</t>
  </si>
  <si>
    <t>MZ-保家村-集镇2号台变</t>
  </si>
  <si>
    <t>腾冲市马站乡保家村村委会</t>
  </si>
  <si>
    <t>MZ-保家村-集镇1号台变</t>
  </si>
  <si>
    <t>MZ-保家村-茶子园台变</t>
  </si>
  <si>
    <t>MZ-保家村-中村台变</t>
  </si>
  <si>
    <t>MZ-保家村-旧村台变</t>
  </si>
  <si>
    <t>MZ-保家村-西山脚台变</t>
  </si>
  <si>
    <t>MZ-保家村-面街台变</t>
  </si>
  <si>
    <t>MZ-保家村-饱谷村台变</t>
  </si>
  <si>
    <t>MZ-保家村-高寨子台变</t>
  </si>
  <si>
    <t>MZ-保家村-大齐起台变</t>
  </si>
  <si>
    <t>MZ-保家村-集镇4号台变</t>
  </si>
  <si>
    <t>MZ-保家村-集镇3号台变</t>
  </si>
  <si>
    <t>MZ-朝云村-朝云4-11社2号台变</t>
  </si>
  <si>
    <t>腾冲市马站乡朝云村村委会</t>
  </si>
  <si>
    <t>MZ-朝云村-朝云4-11社1号台变</t>
  </si>
  <si>
    <t>MZ-朝云村-朝云12-14社台变</t>
  </si>
  <si>
    <t>MZ-朝云村-大花树台变</t>
  </si>
  <si>
    <t>MZ-朝云村-大团坡台变</t>
  </si>
  <si>
    <t>MZ-打云村-大坡头台变</t>
  </si>
  <si>
    <t>腾冲市马站乡打云村村委会</t>
  </si>
  <si>
    <t>MZ-打云村-花棚台变</t>
  </si>
  <si>
    <t>MZ-打云村-打云二区台变</t>
  </si>
  <si>
    <t>MZ-打云村-打云一区台变</t>
  </si>
  <si>
    <t>MZ-和睦村-红木树台变</t>
  </si>
  <si>
    <t>腾冲市马站乡和睦村村委会</t>
  </si>
  <si>
    <t>MZ-和睦村-和睦3-4社台变</t>
  </si>
  <si>
    <t>MZ-和睦村-和睦1-2社台变</t>
  </si>
  <si>
    <t>MZ-兴华村-大洼子台变</t>
  </si>
  <si>
    <t>腾冲市马站乡兴华村村委会</t>
  </si>
  <si>
    <t>MZ-兴华村-大白坟台变</t>
  </si>
  <si>
    <t>MZ-兴华村-沟坡头2号台变</t>
  </si>
  <si>
    <t>MZ-兴华村-沟坡头1号台变</t>
  </si>
  <si>
    <t>MZ-兴华村-小团坡台变</t>
  </si>
  <si>
    <t>MZ-兴华村-兴华集镇台变</t>
  </si>
  <si>
    <t>MZ-云华村-小河底台变</t>
  </si>
  <si>
    <t>腾冲市马站乡云华村村委会</t>
  </si>
  <si>
    <t>MZ-云华村-岭干寨台变</t>
  </si>
  <si>
    <t>MZ-云华村-花坡台变</t>
  </si>
  <si>
    <t>MZ-云华村-黄土坡台变</t>
  </si>
  <si>
    <t>MZ-云华村-响水沟台变</t>
  </si>
  <si>
    <t>MZ-云华村-河头台变</t>
  </si>
  <si>
    <t>MZ-云华村-王家坝台变</t>
  </si>
  <si>
    <t>HQ-胆扎村-大坡脚台变</t>
  </si>
  <si>
    <t>腾冲市猴桥镇胆扎村大坡脚社</t>
  </si>
  <si>
    <t>HQ-胆扎村-看马坡台变</t>
  </si>
  <si>
    <t>腾冲市猴桥镇胆扎村看马坡社</t>
  </si>
  <si>
    <t>HQ-胆扎村-麻家寨台变</t>
  </si>
  <si>
    <t>腾冲市猴桥镇胆扎村麻家寨社</t>
  </si>
  <si>
    <t>HQ-胆扎村-石碑坡台变</t>
  </si>
  <si>
    <t>腾冲市猴桥镇胆扎村石碑坡社</t>
  </si>
  <si>
    <t>HQ-胆扎村-孙家坝1#台变</t>
  </si>
  <si>
    <t>腾冲市猴桥镇胆扎村孙家坝1#社</t>
  </si>
  <si>
    <t>HQ-胆扎村-孙家坝2#台变</t>
  </si>
  <si>
    <t>腾冲市猴桥镇胆扎村孙家坝2#社</t>
  </si>
  <si>
    <t>HQ-胆扎村-孙家坝3#台变</t>
  </si>
  <si>
    <t>腾冲市猴桥镇胆扎村孙家坝3#社</t>
  </si>
  <si>
    <t>HQ-胆扎村-熊家寨台变</t>
  </si>
  <si>
    <t>腾冲市猴桥镇胆扎村熊家寨社</t>
  </si>
  <si>
    <t>HQ-胆扎村-秀水沟台变</t>
  </si>
  <si>
    <t>腾冲市猴桥镇胆扎村秀水沟社</t>
  </si>
  <si>
    <t>HQ-胆扎村-友谊地台变</t>
  </si>
  <si>
    <t>腾冲市猴桥镇胆扎村友谊地社</t>
  </si>
  <si>
    <t>HQ-胆扎村-寨头台变</t>
  </si>
  <si>
    <t>腾冲市猴桥镇胆扎村寨头社</t>
  </si>
  <si>
    <t>HQ-胆扎村-寨中台变</t>
  </si>
  <si>
    <t>腾冲市猴桥镇胆扎村寨中社</t>
  </si>
  <si>
    <t>HQ-东村-董家寨台变</t>
  </si>
  <si>
    <t>腾冲市猴桥镇东村董家寨社</t>
  </si>
  <si>
    <t>HQ-东村-花水台变</t>
  </si>
  <si>
    <t>腾冲市猴桥镇东村花水社</t>
  </si>
  <si>
    <t>HQ-东村-劳家寨台变</t>
  </si>
  <si>
    <t>腾冲市猴桥镇东村劳家寨社</t>
  </si>
  <si>
    <t>HQ-东村-麻栗坝台变</t>
  </si>
  <si>
    <t>腾冲市猴桥镇东村麻栗坝社</t>
  </si>
  <si>
    <t>HQ-东村-濮家寨1#台变</t>
  </si>
  <si>
    <t>腾冲市猴桥镇东村濮家寨1#社</t>
  </si>
  <si>
    <t>HQ-东村-濮家寨2#台变</t>
  </si>
  <si>
    <t>腾冲市猴桥镇东村濮家寨2#社</t>
  </si>
  <si>
    <t>HQ-东村-普勒寨台变</t>
  </si>
  <si>
    <t>腾冲市猴桥镇东村普勒寨社</t>
  </si>
  <si>
    <t>HQ-东村-上马桥台变</t>
  </si>
  <si>
    <t>腾冲市猴桥镇东村上马桥社</t>
  </si>
  <si>
    <t>HQ-东村-吴家冲台变</t>
  </si>
  <si>
    <t>腾冲市猴桥镇东村吴家冲社</t>
  </si>
  <si>
    <t>HQ-东村-下马桥台变</t>
  </si>
  <si>
    <t>腾冲市猴桥镇东村下马桥社</t>
  </si>
  <si>
    <t>HQ-东村-硝水塘台变</t>
  </si>
  <si>
    <t>腾冲市猴桥镇东村硝水塘社</t>
  </si>
  <si>
    <t>HQ-东村-熊脚台变</t>
  </si>
  <si>
    <t>腾冲市猴桥镇东村熊脚社</t>
  </si>
  <si>
    <t>HQ-东村-永和台变</t>
  </si>
  <si>
    <t>腾冲市猴桥镇东村永和社</t>
  </si>
  <si>
    <t>HQ-东村-玉环村台变</t>
  </si>
  <si>
    <t>腾冲市猴桥镇东村玉环村社</t>
  </si>
  <si>
    <t>HQ-猴桥村-部队公变</t>
  </si>
  <si>
    <t>腾冲市猴桥镇猴桥村部队公变</t>
  </si>
  <si>
    <t>HQ-猴桥村-蔡家寨台变</t>
  </si>
  <si>
    <t>腾冲市猴桥镇猴桥村蔡家寨社</t>
  </si>
  <si>
    <t>HQ-猴桥村-灯草坝台变</t>
  </si>
  <si>
    <t>腾冲市猴桥镇猴桥村灯草坝社</t>
  </si>
  <si>
    <t>HQ-猴桥村-窦家桥台变</t>
  </si>
  <si>
    <t>腾冲市猴桥镇猴桥村窦家桥社</t>
  </si>
  <si>
    <t>HQ-猴桥村-河心台变</t>
  </si>
  <si>
    <t>腾冲市猴桥镇猴桥村河心社</t>
  </si>
  <si>
    <t>HQ-猴桥村-猴桥街子台变</t>
  </si>
  <si>
    <t>腾冲市猴桥镇猴桥村猴桥街子社</t>
  </si>
  <si>
    <t>HQ-猴桥村-麻栗坝台变</t>
  </si>
  <si>
    <t>腾冲市猴桥镇猴桥村麻栗坝社</t>
  </si>
  <si>
    <t>HQ-猴桥村-沙家坝台变</t>
  </si>
  <si>
    <t>腾冲市猴桥镇猴桥村沙家坝社</t>
  </si>
  <si>
    <t>HQ-猴桥村-小杂河台变</t>
  </si>
  <si>
    <t>腾冲市猴桥镇猴桥村小杂河社</t>
  </si>
  <si>
    <t>HQ-猴桥村-余家寨台变</t>
  </si>
  <si>
    <t>腾冲市猴桥镇猴桥村余家寨社</t>
  </si>
  <si>
    <t>HQ-猴桥村-长塘台变</t>
  </si>
  <si>
    <t>腾冲市猴桥镇猴桥村长塘社</t>
  </si>
  <si>
    <t>HQ-金家村-甸地台变</t>
  </si>
  <si>
    <t>腾冲市猴桥镇金家村甸地社</t>
  </si>
  <si>
    <t>HQ-金家村-金家集镇1#台变</t>
  </si>
  <si>
    <t>腾冲市猴桥镇金家村金家集镇1#社</t>
  </si>
  <si>
    <t>HQ-金家村-金家集镇2#台变</t>
  </si>
  <si>
    <t>腾冲市猴桥镇金家村金家集镇2#社</t>
  </si>
  <si>
    <t>HQ-金家村-金家寨台变</t>
  </si>
  <si>
    <t>腾冲市猴桥镇金家村金家寨社</t>
  </si>
  <si>
    <t>HQ-金家村-石碑寨台变</t>
  </si>
  <si>
    <t>腾冲市猴桥镇金家村石碑寨社</t>
  </si>
  <si>
    <t>HQ-金家村-西天邦台变</t>
  </si>
  <si>
    <t>腾冲市猴桥镇金家村西天邦社</t>
  </si>
  <si>
    <t>HQ-金家村-中云盘台变</t>
  </si>
  <si>
    <t>腾冲市猴桥镇金家村中云盘社</t>
  </si>
  <si>
    <t>HQ-轮马村-郭家大坡台变</t>
  </si>
  <si>
    <t>腾冲市猴桥镇轮马村郭家大坡社</t>
  </si>
  <si>
    <t>HQ-轮马村-郭家小坡台变</t>
  </si>
  <si>
    <t>腾冲市猴桥镇轮马村郭家小坡社</t>
  </si>
  <si>
    <t>HQ-轮马村-河头台变</t>
  </si>
  <si>
    <t>腾冲市猴桥镇轮马村河头社</t>
  </si>
  <si>
    <t>HQ-轮马村-核桃河台变</t>
  </si>
  <si>
    <t>腾冲市猴桥镇轮马村核桃河社</t>
  </si>
  <si>
    <t>HQ-轮马村-金茂地台变</t>
  </si>
  <si>
    <t>腾冲市猴桥镇轮马村金茂地社</t>
  </si>
  <si>
    <t>HQ-轮马村-马鹿坡台变</t>
  </si>
  <si>
    <t>腾冲市猴桥镇轮马村马鹿坡社</t>
  </si>
  <si>
    <t>HQ-轮马村-偏坡寨台变</t>
  </si>
  <si>
    <t>腾冲市猴桥镇轮马村偏坡寨社</t>
  </si>
  <si>
    <t>HQ-轮马村-桥头坡台变</t>
  </si>
  <si>
    <t>腾冲市猴桥镇轮马村桥头坡社</t>
  </si>
  <si>
    <t>HQ-轮马村-杨宏坝台变</t>
  </si>
  <si>
    <t>腾冲市猴桥镇轮马村杨宏坝社</t>
  </si>
  <si>
    <t>HQ-轮马村-张黄坡台变</t>
  </si>
  <si>
    <t>腾冲市猴桥镇轮马村张黄坡社</t>
  </si>
  <si>
    <t>HQ-箐口村-板桥台变</t>
  </si>
  <si>
    <t>腾冲市猴桥镇箐口村板桥社</t>
  </si>
  <si>
    <t>HQ-箐口村-大树脚1#台变</t>
  </si>
  <si>
    <t>腾冲市猴桥镇箐口村大树脚1#社</t>
  </si>
  <si>
    <t>HQ-箐口村-大树脚2#台变</t>
  </si>
  <si>
    <t>腾冲市猴桥镇箐口村大树脚2#社</t>
  </si>
  <si>
    <t>HQ-箐口村-刘家寨台变</t>
  </si>
  <si>
    <t>腾冲市猴桥镇箐口村刘家寨社</t>
  </si>
  <si>
    <t>HQ-箐口村-麻力山台变</t>
  </si>
  <si>
    <t>腾冲市猴桥镇箐口村麻力山社</t>
  </si>
  <si>
    <t>HQ-箐口村-箐口河头1#台变</t>
  </si>
  <si>
    <t>腾冲市猴桥镇箐口村箐口河头1#社</t>
  </si>
  <si>
    <t>HQ-箐口村-箐口河头2#台变</t>
  </si>
  <si>
    <t>腾冲市猴桥镇箐口村箐口河头2#社</t>
  </si>
  <si>
    <t>HQ-箐口村-箐口河头3#台变</t>
  </si>
  <si>
    <t>腾冲市猴桥镇箐口村箐口河头3#社</t>
  </si>
  <si>
    <t>HQ-箐口村-箐口集镇1#台变</t>
  </si>
  <si>
    <t>腾冲市猴桥镇箐口村箐口集镇1#社</t>
  </si>
  <si>
    <t>HQ-箐口村-箐口集镇2#台变</t>
  </si>
  <si>
    <t>腾冲市猴桥镇箐口村箐口集镇2#社</t>
  </si>
  <si>
    <t>HQ-箐口村-沙河台变</t>
  </si>
  <si>
    <t>腾冲市猴桥镇箐口村沙河社</t>
  </si>
  <si>
    <t>HQ-箐口村-小灰山台变</t>
  </si>
  <si>
    <t>腾冲市猴桥镇箐口村小灰山社</t>
  </si>
  <si>
    <t>HQ-上街村-白家寨台变</t>
  </si>
  <si>
    <t>腾冲市猴桥镇上街村白家寨社</t>
  </si>
  <si>
    <t>HQ-上街村-苍山台变</t>
  </si>
  <si>
    <t>腾冲市猴桥镇上街村苍山社</t>
  </si>
  <si>
    <t>HQ-上街村-蒿子坝台变</t>
  </si>
  <si>
    <t>腾冲市猴桥镇上街村蒿子坝社</t>
  </si>
  <si>
    <t>HQ-上街村-胡广冲台变</t>
  </si>
  <si>
    <t>腾冲市猴桥镇上街村胡广冲社</t>
  </si>
  <si>
    <t>HQ-上街村-李家寨台变</t>
  </si>
  <si>
    <t>腾冲市猴桥镇上街村李家寨社</t>
  </si>
  <si>
    <t>HQ-上街村-上街集镇台变</t>
  </si>
  <si>
    <t>腾冲市猴桥镇上街村上街集镇社</t>
  </si>
  <si>
    <t>HQ-上街村-王家寨台变</t>
  </si>
  <si>
    <t>腾冲市猴桥镇上街村王家寨社</t>
  </si>
  <si>
    <t>HQ-上街村-小高粱台变</t>
  </si>
  <si>
    <t>腾冲市猴桥镇上街村小高粱社</t>
  </si>
  <si>
    <t>HQ-上街村-徐家寨台变</t>
  </si>
  <si>
    <t>腾冲市猴桥镇上街村徐家寨社</t>
  </si>
  <si>
    <t>HQ-上街村-杨家寨台变</t>
  </si>
  <si>
    <t>腾冲市猴桥镇上街村杨家寨社</t>
  </si>
  <si>
    <t>HQ-下街村-茶花塘1#台变</t>
  </si>
  <si>
    <t>腾冲市猴桥镇下街村茶花塘1#社</t>
  </si>
  <si>
    <t>HQ-下街村-茶花塘2#台变</t>
  </si>
  <si>
    <t>腾冲市猴桥镇下街村茶花塘2#社</t>
  </si>
  <si>
    <t>HQ-下街村-陈家寨台变</t>
  </si>
  <si>
    <t>腾冲市猴桥镇下街村陈家寨社</t>
  </si>
  <si>
    <t>HQ-下街村-当嘎台变</t>
  </si>
  <si>
    <t>腾冲市猴桥镇下街村当嘎社</t>
  </si>
  <si>
    <t>HQ-下街村-郭家寨台变</t>
  </si>
  <si>
    <t>腾冲市猴桥镇下街村郭家寨社</t>
  </si>
  <si>
    <t>HQ-下街村-李家寨台变</t>
  </si>
  <si>
    <t>腾冲市猴桥镇下街村李家寨社</t>
  </si>
  <si>
    <t>HQ-下街村-陇翁台变</t>
  </si>
  <si>
    <t>腾冲市猴桥镇下街村陇翁社</t>
  </si>
  <si>
    <t>HQ-下街村-庙坡台变</t>
  </si>
  <si>
    <t>腾冲市猴桥镇下街村庙坡社</t>
  </si>
  <si>
    <t>HQ-下街村-脑嘎台变</t>
  </si>
  <si>
    <t>腾冲市猴桥镇下街村脑嘎社</t>
  </si>
  <si>
    <t>HQ-下街村-上苏江台变</t>
  </si>
  <si>
    <t>腾冲市猴桥镇下街村上苏江社</t>
  </si>
  <si>
    <t>HQ-下街村-石头河台变</t>
  </si>
  <si>
    <t>腾冲市猴桥镇下街村石头河社</t>
  </si>
  <si>
    <t>HQ-下街村-田心台变</t>
  </si>
  <si>
    <t>腾冲市猴桥镇下街村田心社</t>
  </si>
  <si>
    <t>HQ-下街村-下街集镇1#台变</t>
  </si>
  <si>
    <t>腾冲市猴桥镇下街村下街集镇1#社</t>
  </si>
  <si>
    <t>HQ-下街村-下街集镇2#台变</t>
  </si>
  <si>
    <t>腾冲市猴桥镇下街村下街集镇2#社</t>
  </si>
  <si>
    <t>HQ-下街村-下街集镇3#台变</t>
  </si>
  <si>
    <t>腾冲市猴桥镇下街村下街集镇3#社</t>
  </si>
  <si>
    <t>HQ-下街村-下街集镇4#台变</t>
  </si>
  <si>
    <t>腾冲市猴桥镇下街村下街集镇4#社</t>
  </si>
  <si>
    <t>HQ-下街村-下街集镇5#台变</t>
  </si>
  <si>
    <t>腾冲市猴桥镇下街村下街集镇5#社</t>
  </si>
  <si>
    <t>HQ-下街村-下街集镇6#台变</t>
  </si>
  <si>
    <t>腾冲市猴桥镇下街村下街集镇6#社</t>
  </si>
  <si>
    <t>HQ-下街村-下街集镇7#台变</t>
  </si>
  <si>
    <t>腾冲市猴桥镇下街村下街集镇7#社</t>
  </si>
  <si>
    <t>HQ-下街村-下街集镇8#台变</t>
  </si>
  <si>
    <t>腾冲市猴桥镇下街村下街集镇8#社</t>
  </si>
  <si>
    <t>HQ-下街村-下街集镇9#台变</t>
  </si>
  <si>
    <t>腾冲市猴桥镇下街村下街集镇9#社</t>
  </si>
  <si>
    <t>HQ-下街村-下苏江台变</t>
  </si>
  <si>
    <t>腾冲市猴桥镇下街村下苏江社</t>
  </si>
  <si>
    <t>HQ-下街村-杨家田台变</t>
  </si>
  <si>
    <t>腾冲市猴桥镇下街村杨家田社</t>
  </si>
  <si>
    <t>HQ-永兴村-芭蕉岭台变</t>
  </si>
  <si>
    <t>腾冲市猴桥镇永兴村芭蕉岭社</t>
  </si>
  <si>
    <t>HQ-永兴村-大坡台变</t>
  </si>
  <si>
    <t>腾冲市猴桥镇永兴村大坡社</t>
  </si>
  <si>
    <t>HQ-永兴村-干河台变</t>
  </si>
  <si>
    <t>腾冲市猴桥镇永兴村干河社</t>
  </si>
  <si>
    <t>HQ-永兴村-黄泥坡台变</t>
  </si>
  <si>
    <t>腾冲市猴桥镇永兴村黄泥坡社</t>
  </si>
  <si>
    <t>HQ-永兴村-马房园台变</t>
  </si>
  <si>
    <t>腾冲市猴桥镇永兴村马房园社</t>
  </si>
  <si>
    <t>HQ-永兴村-爬碳台变</t>
  </si>
  <si>
    <t>腾冲市猴桥镇永兴村爬碳社</t>
  </si>
  <si>
    <t>HQ-永兴村-田心1#台变</t>
  </si>
  <si>
    <t>腾冲市猴桥镇永兴村田心1#社</t>
  </si>
  <si>
    <t>HQ-永兴村-田心2#台变</t>
  </si>
  <si>
    <t>腾冲市猴桥镇永兴村田心2#社</t>
  </si>
  <si>
    <t>HQ-永兴村-小甸塘台变</t>
  </si>
  <si>
    <t>腾冲市猴桥镇永兴村小甸塘社</t>
  </si>
  <si>
    <t>HQ-永兴村-小水井台变</t>
  </si>
  <si>
    <t>腾冲市猴桥镇永兴村小水井社</t>
  </si>
  <si>
    <t>HQ-永兴村-新塘台变</t>
  </si>
  <si>
    <t>腾冲市猴桥镇永兴村新塘社</t>
  </si>
  <si>
    <t>HQ-猴桥村-腾冲市口岸管理中心台变</t>
  </si>
  <si>
    <t>腾冲市猴桥镇猴桥村黑泥塘</t>
  </si>
  <si>
    <t>HQ-胆扎村-胆扎检查站台变</t>
  </si>
  <si>
    <t>HQ-轮马村-轮马垃圾厂台变</t>
  </si>
  <si>
    <t>MB-马场村-澡塘山变台</t>
  </si>
  <si>
    <t>12.77</t>
  </si>
  <si>
    <t>80.23</t>
  </si>
  <si>
    <t>腾冲市-芒棒镇-马场村</t>
  </si>
  <si>
    <t>MB-马场村-大云盘新村变台</t>
  </si>
  <si>
    <t>1.76</t>
  </si>
  <si>
    <t>8.8</t>
  </si>
  <si>
    <t>MB-红豆树村-李家湾搬迁点变台</t>
  </si>
  <si>
    <t>2.85</t>
  </si>
  <si>
    <t>13.26</t>
  </si>
  <si>
    <t>腾冲市-芒棒镇-红豆树村</t>
  </si>
  <si>
    <t>MB-芒棒村-芒棒集镇3#变台</t>
  </si>
  <si>
    <t>12.92</t>
  </si>
  <si>
    <t>30.58</t>
  </si>
  <si>
    <t>腾冲市-芒棒镇-芒棒村</t>
  </si>
  <si>
    <t>MB-红豆树村-城子门1#变台</t>
  </si>
  <si>
    <t>18.59</t>
  </si>
  <si>
    <t>59.12</t>
  </si>
  <si>
    <t>MB-红豆树村-城子门2#变台</t>
  </si>
  <si>
    <t>10.94</t>
  </si>
  <si>
    <t>43.71</t>
  </si>
  <si>
    <t>MB-城河村-城河新村变台</t>
  </si>
  <si>
    <t>7.4</t>
  </si>
  <si>
    <t>25.68</t>
  </si>
  <si>
    <t>腾冲市-芒棒镇-城河村</t>
  </si>
  <si>
    <t>MB-城河村-城河村大坡变台</t>
  </si>
  <si>
    <t>7.47</t>
  </si>
  <si>
    <t>32.01</t>
  </si>
  <si>
    <t>MB-老桥头村-老桥头异地扶贫搬迁点变台</t>
  </si>
  <si>
    <t>4.61</t>
  </si>
  <si>
    <t>13.91</t>
  </si>
  <si>
    <t>腾冲市-芒棒镇-老桥头村</t>
  </si>
  <si>
    <t>MB-红豆树村-杨柳洼变台</t>
  </si>
  <si>
    <t>7.54</t>
  </si>
  <si>
    <t>35.65</t>
  </si>
  <si>
    <t>MB-城河村-瑞阳新村变台</t>
  </si>
  <si>
    <t>8.58</t>
  </si>
  <si>
    <t>28.07</t>
  </si>
  <si>
    <t>MB-张家村-侯家庄变台</t>
  </si>
  <si>
    <t>7.44</t>
  </si>
  <si>
    <t>26.03</t>
  </si>
  <si>
    <t>腾冲市-芒棒镇-张家村</t>
  </si>
  <si>
    <t>MB-曼乃村-小曼乃变台</t>
  </si>
  <si>
    <t>10.09</t>
  </si>
  <si>
    <t>29.56</t>
  </si>
  <si>
    <t>腾冲市-芒棒镇-曼乃村</t>
  </si>
  <si>
    <t>MB-马家村-樱桃树变台</t>
  </si>
  <si>
    <t>10.68</t>
  </si>
  <si>
    <t>66.6</t>
  </si>
  <si>
    <t>腾冲市-芒棒镇-马家村</t>
  </si>
  <si>
    <t>MB-张家村-麦子田2#变台</t>
  </si>
  <si>
    <t>6.95</t>
  </si>
  <si>
    <t>27.16</t>
  </si>
  <si>
    <t>MB-红豆树村-坪子寨变台</t>
  </si>
  <si>
    <t>9.47</t>
  </si>
  <si>
    <t>42.61</t>
  </si>
  <si>
    <t>MB-马场村-段家坡变台</t>
  </si>
  <si>
    <t>5.69</t>
  </si>
  <si>
    <t>27.71</t>
  </si>
  <si>
    <t>MB-老桥头村-响水湾2#变台</t>
  </si>
  <si>
    <t>7.99</t>
  </si>
  <si>
    <t>41.94</t>
  </si>
  <si>
    <t>MB-马场村-坡头寨变台</t>
  </si>
  <si>
    <t>1.79</t>
  </si>
  <si>
    <t>11</t>
  </si>
  <si>
    <t>MB-马场村-河边寨变台</t>
  </si>
  <si>
    <t>5.83</t>
  </si>
  <si>
    <t>29.73</t>
  </si>
  <si>
    <t>MB-马场村-樱桃树变台</t>
  </si>
  <si>
    <t>4.18</t>
  </si>
  <si>
    <t>35.24</t>
  </si>
  <si>
    <t>MB-马场村-牛尾巴山变台</t>
  </si>
  <si>
    <t>39.61</t>
  </si>
  <si>
    <t>MB-马场村-长岭干变台</t>
  </si>
  <si>
    <t>5</t>
  </si>
  <si>
    <t>24.72</t>
  </si>
  <si>
    <t>MB-马场村-新家地变台</t>
  </si>
  <si>
    <t>6.38</t>
  </si>
  <si>
    <t>23.34</t>
  </si>
  <si>
    <t>MB-马场村-山岭果树变台</t>
  </si>
  <si>
    <t>8.92</t>
  </si>
  <si>
    <t>54.67</t>
  </si>
  <si>
    <t>MB-马场村-杨柳沟变台</t>
  </si>
  <si>
    <t>7.02</t>
  </si>
  <si>
    <t>28.78</t>
  </si>
  <si>
    <t>MB-马场村-马场集镇变台</t>
  </si>
  <si>
    <t>8.97</t>
  </si>
  <si>
    <t>25.81</t>
  </si>
  <si>
    <t>MB-马场村-马场寨子变台</t>
  </si>
  <si>
    <t>5.67</t>
  </si>
  <si>
    <t>20.64</t>
  </si>
  <si>
    <t>MB-马场村-风吹坡变台</t>
  </si>
  <si>
    <t>6.43</t>
  </si>
  <si>
    <t>24.32</t>
  </si>
  <si>
    <t>MB-马场村-打甸塘变台</t>
  </si>
  <si>
    <t>7.8</t>
  </si>
  <si>
    <t>71.92</t>
  </si>
  <si>
    <t>MB-马场村-平坡头变台</t>
  </si>
  <si>
    <t>13.92</t>
  </si>
  <si>
    <t>63.09</t>
  </si>
  <si>
    <t>MB-马场村-金田坡头变台</t>
  </si>
  <si>
    <t>0.6</t>
  </si>
  <si>
    <t>5.76</t>
  </si>
  <si>
    <t>MB-马场村-石头山变台</t>
  </si>
  <si>
    <t>7.78</t>
  </si>
  <si>
    <t>54.34</t>
  </si>
  <si>
    <t>MB-老桥头村-响水湾1#变台</t>
  </si>
  <si>
    <t>7.36</t>
  </si>
  <si>
    <t>28.72</t>
  </si>
  <si>
    <t>MB-老桥头村-小莆田变台</t>
  </si>
  <si>
    <t>3.04</t>
  </si>
  <si>
    <t>17.83</t>
  </si>
  <si>
    <t>MB-老桥头村-老桥头变台</t>
  </si>
  <si>
    <t>7.56</t>
  </si>
  <si>
    <t>25.78</t>
  </si>
  <si>
    <t>MB-老桥头村-龙塘变台</t>
  </si>
  <si>
    <t>4.33</t>
  </si>
  <si>
    <t>15.26</t>
  </si>
  <si>
    <t>MB-张家村-麦子田1#变台</t>
  </si>
  <si>
    <t>8.96</t>
  </si>
  <si>
    <t>25.12</t>
  </si>
  <si>
    <t>MB-张家村-张家村变台</t>
  </si>
  <si>
    <t>10.41</t>
  </si>
  <si>
    <t>37.53</t>
  </si>
  <si>
    <t>MB-张家村-旧关变台</t>
  </si>
  <si>
    <t>8.27</t>
  </si>
  <si>
    <t>30.55</t>
  </si>
  <si>
    <t>MB-张家村-晁家营变台</t>
  </si>
  <si>
    <t>9.81</t>
  </si>
  <si>
    <t>34.99</t>
  </si>
  <si>
    <t>MB-马家村-清水河变台</t>
  </si>
  <si>
    <t>7.96</t>
  </si>
  <si>
    <t>24.02</t>
  </si>
  <si>
    <t>MB-马家村-大园子坡变台</t>
  </si>
  <si>
    <t>6.96</t>
  </si>
  <si>
    <t>24.7</t>
  </si>
  <si>
    <t>MB-马家村-花桥变台</t>
  </si>
  <si>
    <t>12.34</t>
  </si>
  <si>
    <t>39.4</t>
  </si>
  <si>
    <t>MB-马家村-大水井大板桥变台</t>
  </si>
  <si>
    <t>14.63</t>
  </si>
  <si>
    <t>35.49</t>
  </si>
  <si>
    <t>MB-马家村-吴家寨变台</t>
  </si>
  <si>
    <t>19.03</t>
  </si>
  <si>
    <t>102.23</t>
  </si>
  <si>
    <t>MB-马场村-沙家村变台</t>
  </si>
  <si>
    <t>11.12</t>
  </si>
  <si>
    <t>43.04</t>
  </si>
  <si>
    <t>MB-马家村-张家坡姚家沟变台</t>
  </si>
  <si>
    <t>10.73</t>
  </si>
  <si>
    <t>41.51</t>
  </si>
  <si>
    <t>MB-曼乃村-上曼东变台</t>
  </si>
  <si>
    <t>9.11</t>
  </si>
  <si>
    <t>30.1</t>
  </si>
  <si>
    <t>MB-曼乃村-下曼东变台</t>
  </si>
  <si>
    <t>9.73</t>
  </si>
  <si>
    <t>33.25</t>
  </si>
  <si>
    <t>MB-曼乃村-曼赛变台</t>
  </si>
  <si>
    <t>8.43</t>
  </si>
  <si>
    <t>34.17</t>
  </si>
  <si>
    <t>MB-曼乃村-大曼乃变台</t>
  </si>
  <si>
    <t>9.02</t>
  </si>
  <si>
    <t>28.69</t>
  </si>
  <si>
    <t>MB-曼乃村-马家寨变台</t>
  </si>
  <si>
    <t>8.66</t>
  </si>
  <si>
    <t>24.05</t>
  </si>
  <si>
    <t>MB-芒棒村-大竹村变台</t>
  </si>
  <si>
    <t>10.27</t>
  </si>
  <si>
    <t>45.82</t>
  </si>
  <si>
    <t>MB-红豆树村-里中山变台</t>
  </si>
  <si>
    <t>3.99</t>
  </si>
  <si>
    <t>18.95</t>
  </si>
  <si>
    <t>MB-红豆树村-外中山变台</t>
  </si>
  <si>
    <t>26.64</t>
  </si>
  <si>
    <t>MB-红豆树村-老寨子变台</t>
  </si>
  <si>
    <t>6.21</t>
  </si>
  <si>
    <t>27.13</t>
  </si>
  <si>
    <t>MB-红豆树村-河底变台</t>
  </si>
  <si>
    <t>7.66</t>
  </si>
  <si>
    <t>42.51</t>
  </si>
  <si>
    <t>MB-红豆树村-荒山变台</t>
  </si>
  <si>
    <t>6.59</t>
  </si>
  <si>
    <t>62.21</t>
  </si>
  <si>
    <t>MB-红豆树村-韩家寨变台</t>
  </si>
  <si>
    <t>7.62</t>
  </si>
  <si>
    <t>26.04</t>
  </si>
  <si>
    <t>MB-城河村-大鱼塘变台</t>
  </si>
  <si>
    <t>8.01</t>
  </si>
  <si>
    <t>32.11</t>
  </si>
  <si>
    <t>MB-红豆树村-红豆树集镇变台</t>
  </si>
  <si>
    <t>16.47</t>
  </si>
  <si>
    <t>37.6</t>
  </si>
  <si>
    <t>MB-红豆树村-土建变台</t>
  </si>
  <si>
    <t>9.35</t>
  </si>
  <si>
    <t>53.84</t>
  </si>
  <si>
    <t>MB-红豆树村-穆家寨变台</t>
  </si>
  <si>
    <t>18.37</t>
  </si>
  <si>
    <t>48.85</t>
  </si>
  <si>
    <t>MB-红豆树村-年佳山B2变台</t>
  </si>
  <si>
    <t>1.63</t>
  </si>
  <si>
    <t>8.67</t>
  </si>
  <si>
    <t>MB-红豆树村-年佳山B1变台</t>
  </si>
  <si>
    <t>6.5</t>
  </si>
  <si>
    <t>23.42</t>
  </si>
  <si>
    <t>MB-红豆树村-大坡变台</t>
  </si>
  <si>
    <t>7.06</t>
  </si>
  <si>
    <t>22.57</t>
  </si>
  <si>
    <t>MB-红豆树村-小云盘变台</t>
  </si>
  <si>
    <t>5.11</t>
  </si>
  <si>
    <t>19.13</t>
  </si>
  <si>
    <t>MB-红豆树村-新田坡变台</t>
  </si>
  <si>
    <t>9.03</t>
  </si>
  <si>
    <t>28.18</t>
  </si>
  <si>
    <t>MB-城河村-三山变台</t>
  </si>
  <si>
    <t>6.69</t>
  </si>
  <si>
    <t>34.85</t>
  </si>
  <si>
    <t>MB-芒棒村-城子山变台</t>
  </si>
  <si>
    <t>13.44</t>
  </si>
  <si>
    <t>31.66</t>
  </si>
  <si>
    <t>MB-城河村-域景亭变台</t>
  </si>
  <si>
    <t>5.98</t>
  </si>
  <si>
    <t>21.58</t>
  </si>
  <si>
    <t>MB-城河村-四方箐变台</t>
  </si>
  <si>
    <t>20.32</t>
  </si>
  <si>
    <t>MB-城河村-坪场变台</t>
  </si>
  <si>
    <t>10.85</t>
  </si>
  <si>
    <t>29.33</t>
  </si>
  <si>
    <t>MB-城河村-桤木湾变台</t>
  </si>
  <si>
    <t>11.05</t>
  </si>
  <si>
    <t>38</t>
  </si>
  <si>
    <t>MB-城河村-坡脚变台</t>
  </si>
  <si>
    <t>5.3</t>
  </si>
  <si>
    <t>19.02</t>
  </si>
  <si>
    <t>MB-城河村-马见坡变台</t>
  </si>
  <si>
    <t>1.72</t>
  </si>
  <si>
    <t>9.38</t>
  </si>
  <si>
    <t>MB-城河村-曼柳沟变台</t>
  </si>
  <si>
    <t>2.46</t>
  </si>
  <si>
    <t>31.86</t>
  </si>
  <si>
    <t>MB-城河村-回湾新寨变台</t>
  </si>
  <si>
    <t>13.6</t>
  </si>
  <si>
    <t>42.04</t>
  </si>
  <si>
    <t>MB-芒棒村-岩子头变台</t>
  </si>
  <si>
    <t>35.79</t>
  </si>
  <si>
    <t>MB-芒棒村-田心坝变台</t>
  </si>
  <si>
    <t>3.38</t>
  </si>
  <si>
    <t>17.78</t>
  </si>
  <si>
    <t>MB-芒棒村-芒棒集镇1#变台</t>
  </si>
  <si>
    <t>29.48</t>
  </si>
  <si>
    <t>72.37</t>
  </si>
  <si>
    <t>MB-芒棒村-芒棒集镇2#变台</t>
  </si>
  <si>
    <t>33.23</t>
  </si>
  <si>
    <t>70.77</t>
  </si>
  <si>
    <t>MB-红豆树村-苍铺塘变台</t>
  </si>
  <si>
    <t>WH-腊勐村-密曲田变</t>
  </si>
  <si>
    <t>腾冲市-五合乡-腊勐村</t>
  </si>
  <si>
    <t>WH-整顶村-芹菜塘新农村2#变台</t>
  </si>
  <si>
    <t>腾冲市-五合乡-整顶村</t>
  </si>
  <si>
    <t>WH-腊勐村-革上社安置地变台</t>
  </si>
  <si>
    <t>WH-腾朗村-腾嘎变台</t>
  </si>
  <si>
    <t>腾冲市-五合乡-腾朗村</t>
  </si>
  <si>
    <t>WH-象山村-窝子变台</t>
  </si>
  <si>
    <t>腾冲市-五合乡-象山村</t>
  </si>
  <si>
    <t>WH-象山村-象头山变台</t>
  </si>
  <si>
    <t>WH-腊勐村-三甲街新集镇变台</t>
  </si>
  <si>
    <t>WH-联盟村-帕连文化广场变台</t>
  </si>
  <si>
    <t>腾冲市-五合乡-联盟村</t>
  </si>
  <si>
    <t>WH-花寨村-囊浒李家队变台</t>
  </si>
  <si>
    <t>腾冲市-五合乡-花寨村</t>
  </si>
  <si>
    <t>WH-花寨村-花寨村公所变台</t>
  </si>
  <si>
    <t>WH-整顶村-冯家寨变台</t>
  </si>
  <si>
    <t>WH-丙弄村-土基寨变台</t>
  </si>
  <si>
    <t>腾冲市-五合乡-丙弄村</t>
  </si>
  <si>
    <t>WH-丙弄村-窑田变台</t>
  </si>
  <si>
    <t>WH-丙弄村-小桥变台</t>
  </si>
  <si>
    <t>WH-联盟村-蛮炳坝变台</t>
  </si>
  <si>
    <t>WH-腊勐村-街子坡变台</t>
  </si>
  <si>
    <t>WH-丙弄村-干洼子变台</t>
  </si>
  <si>
    <t>WH-丙弄村-棕包园变台</t>
  </si>
  <si>
    <t>WH-老寨村-道班房2#变台</t>
  </si>
  <si>
    <t>腾冲市-五合乡-老寨村</t>
  </si>
  <si>
    <t>WH-老寨村-道班房1#变台</t>
  </si>
  <si>
    <t>WH-象山村-狗头坡变台</t>
  </si>
  <si>
    <t>WH-整顶村-绿荫塘变台</t>
  </si>
  <si>
    <t>WH-鹿山村-刀家城2#变台</t>
  </si>
  <si>
    <t>腾冲市-五合乡-鹿山村</t>
  </si>
  <si>
    <t>WH-腾朗村-转山坡变台</t>
  </si>
  <si>
    <t>WH-腊勐村-黑果林变台</t>
  </si>
  <si>
    <t>WH-整顶村-芹菜塘新农村变台</t>
  </si>
  <si>
    <t>WH-五合村-花红树变台</t>
  </si>
  <si>
    <t>腾冲市-五合乡-五合村</t>
  </si>
  <si>
    <t>WH-花寨村-中岭变台</t>
  </si>
  <si>
    <t>WH-那弄村-大石头变台</t>
  </si>
  <si>
    <t>腾冲市-五合乡-那弄村</t>
  </si>
  <si>
    <t>WH-那弄村-大亚腰变台</t>
  </si>
  <si>
    <t>WH-那弄村-松树坡变台</t>
  </si>
  <si>
    <t>WH-那弄村-水冲洼变台</t>
  </si>
  <si>
    <t>WH-那弄村-老虎坑变台</t>
  </si>
  <si>
    <t>WH-那弄村-王家坟变台</t>
  </si>
  <si>
    <t>WH-那弄村-陈家寨变台</t>
  </si>
  <si>
    <t>WH-那弄村-马空树变台</t>
  </si>
  <si>
    <t>WH-象山村-杞木寨变台</t>
  </si>
  <si>
    <t>WH-象山村-回龙变台</t>
  </si>
  <si>
    <t>WH-象山村-坝竹变台</t>
  </si>
  <si>
    <t>WH-象山村-象山街子变台</t>
  </si>
  <si>
    <t>WH-腊勐村-李子园变台</t>
  </si>
  <si>
    <t>WH-老寨村-老寨子变台</t>
  </si>
  <si>
    <t>WH-老寨村-大中山变台</t>
  </si>
  <si>
    <t>WH-老寨村-大岭岗变台</t>
  </si>
  <si>
    <t>WH-老寨村-李子坪变台</t>
  </si>
  <si>
    <t>WH-腊勐村-老寨子变台</t>
  </si>
  <si>
    <t>WH-整顶村-荒田坝变台</t>
  </si>
  <si>
    <t>WH-整顶村-山庄街变台</t>
  </si>
  <si>
    <t>WH-整顶村-长田变台</t>
  </si>
  <si>
    <t>WH-整顶村-小河变台</t>
  </si>
  <si>
    <t>WH-整顶村-下整顶变台</t>
  </si>
  <si>
    <t>WH-联盟村-帮听变台</t>
  </si>
  <si>
    <t>WH-腊勐村-三甲街集镇3#变台</t>
  </si>
  <si>
    <t>WH-丙弄村-麻栗树变台</t>
  </si>
  <si>
    <t>WH-腊勐村-王家寨变台</t>
  </si>
  <si>
    <t>WH-腾朗村-小地方变台</t>
  </si>
  <si>
    <t>WH-腾朗村-松园变台</t>
  </si>
  <si>
    <t>WH-腾朗村-平场变台</t>
  </si>
  <si>
    <t>WH-腾朗村-下腾朗变台</t>
  </si>
  <si>
    <t>WH-腾朗村-那泥坝河变台</t>
  </si>
  <si>
    <t>WH-花寨村-下锅底塘变台</t>
  </si>
  <si>
    <t>WH-花寨村-花寨变台</t>
  </si>
  <si>
    <t>WH-花寨村-囊浒魏家队变台</t>
  </si>
  <si>
    <t>WH-花寨村-囊浒A变台</t>
  </si>
  <si>
    <t>WH-联盟村-碗岭1#变台</t>
  </si>
  <si>
    <t>WH-联盟村-孙家老寨子变台</t>
  </si>
  <si>
    <t>WH-联盟村-帕连变台</t>
  </si>
  <si>
    <t>WH-鹿山村-大坪场变台</t>
  </si>
  <si>
    <t>WH-鹿山村-庙坡大蕨叶变台</t>
  </si>
  <si>
    <t>WH-鹿山村-董家社变台</t>
  </si>
  <si>
    <t>WH-鹿山村-杨家寨变台</t>
  </si>
  <si>
    <t>WH-鹿山村-新上新下变台</t>
  </si>
  <si>
    <t>WH-五合村-余家坟变台</t>
  </si>
  <si>
    <t>WH-五合村-等腰变台</t>
  </si>
  <si>
    <t>WH-五合村-新房子变台</t>
  </si>
  <si>
    <t>WH-五合村-茨菇塘变台</t>
  </si>
  <si>
    <t>WH-五合村-小崩嘎变台</t>
  </si>
  <si>
    <t>WH-五合村-大崩嘎变台</t>
  </si>
  <si>
    <t>WH-腊勐村-腊勐2#变台</t>
  </si>
  <si>
    <t>WH-腊勐村-革下社1#变台</t>
  </si>
  <si>
    <t>WH-腊勐村-沙路湾变台</t>
  </si>
  <si>
    <t>WH-腊勐村-大外变台</t>
  </si>
  <si>
    <t>WH-腊勐村-革上社变台</t>
  </si>
  <si>
    <t>WH-金塘村-新寨岭干变台</t>
  </si>
  <si>
    <t>腾冲市-五合乡-金塘村</t>
  </si>
  <si>
    <t>WH-金塘村-老地基变台</t>
  </si>
  <si>
    <t>WH-金塘村-大洼变台</t>
  </si>
  <si>
    <t>WH-金塘村-横田变台</t>
  </si>
  <si>
    <t>WH-金塘村-魏家寨变台</t>
  </si>
  <si>
    <t>WH-五合村-董家坡变台</t>
  </si>
  <si>
    <t>WH-鹿山村-刀家城1#变台</t>
  </si>
  <si>
    <t>WH-金塘村-长塘变台</t>
  </si>
  <si>
    <t>WH-金塘村-松园2#变台</t>
  </si>
  <si>
    <t>WH-金塘村-松园1#变台</t>
  </si>
  <si>
    <t>WH-联盟村-常新寨变台</t>
  </si>
  <si>
    <t>WH-官田村-大田哑口变台</t>
  </si>
  <si>
    <t>腾冲市-五合乡-官田村</t>
  </si>
  <si>
    <t>WH-官田村-邹家山变台</t>
  </si>
  <si>
    <t>WH-官田村-浪轩变台</t>
  </si>
  <si>
    <t>WH-金塘村-油菜地变台</t>
  </si>
  <si>
    <t>WH-金塘村-徐家寨变台</t>
  </si>
  <si>
    <t>WH-金塘村-金塘村公所变台</t>
  </si>
  <si>
    <t>WH-联盟村-蛮赛变台</t>
  </si>
  <si>
    <t>WH-联盟村-铺田变台</t>
  </si>
  <si>
    <t>WH-五合村-丁家山变台</t>
  </si>
  <si>
    <t>WH-鹿山村-城子门集镇变台</t>
  </si>
  <si>
    <t>WH-联盟村-佟家庄变台</t>
  </si>
  <si>
    <t>WH-联盟村-佟家庄集镇变台</t>
  </si>
  <si>
    <t>WH-联盟村-荷花变台</t>
  </si>
  <si>
    <t>WH-联盟村-大新寨变台</t>
  </si>
  <si>
    <t>WH-联盟村-碗岭2#变台</t>
  </si>
  <si>
    <t>WH-象山村-马蹄寨变台</t>
  </si>
  <si>
    <t>WH-象山村-董家单腰变台</t>
  </si>
  <si>
    <t>WH-腊勐村-三甲街集镇2#变台</t>
  </si>
  <si>
    <t>WH-整顶村-小云盘变台</t>
  </si>
  <si>
    <t>WH-整顶村-麻栗山变台</t>
  </si>
  <si>
    <t>WH-整顶村-打柴河变台</t>
  </si>
  <si>
    <t>WH-腊勐村-三甲街集镇1#变台</t>
  </si>
  <si>
    <t>WH-腾朗村-上腾朗变台</t>
  </si>
  <si>
    <t>WH-花寨村-上锅底塘变台</t>
  </si>
  <si>
    <t>WH-腊勐村-革下社2#变台</t>
  </si>
  <si>
    <t>WH-腊勐村-腊勐1#变台</t>
  </si>
  <si>
    <t>WH-官田村-欧家山变台</t>
  </si>
  <si>
    <t>WH-鹿山村-城子门新农村变台</t>
  </si>
  <si>
    <t>WH-丙弄村-郭家湾变台</t>
  </si>
  <si>
    <t>WH-丙弄村-山坡街变台</t>
  </si>
  <si>
    <t>WH-老寨村-中岭岗变台</t>
  </si>
  <si>
    <t>WH-象山村-朝阳变台</t>
  </si>
  <si>
    <t>WH-象山村-大坪坡变台</t>
  </si>
  <si>
    <t>WH-象山村-单腰地变台</t>
  </si>
  <si>
    <t>WH-整顶村-家松树变台</t>
  </si>
  <si>
    <t>WH-整顶村-囊嘎变台</t>
  </si>
  <si>
    <t>WH-整顶村-上下寨变台</t>
  </si>
  <si>
    <t>WH-官田村-高家山变台</t>
  </si>
  <si>
    <t>WH-官田村-官田变台</t>
  </si>
  <si>
    <t>WH-金塘村-大滚塘变台</t>
  </si>
  <si>
    <t>WH-金塘村-小寨变台</t>
  </si>
  <si>
    <t>WH-五合村-半山变台</t>
  </si>
  <si>
    <t>WH-鹿山村-华桃树变台</t>
  </si>
  <si>
    <t>WH-五合村-陈家河变台</t>
  </si>
  <si>
    <t>SY-窜龙村-奋基湾变台</t>
  </si>
  <si>
    <t>腾冲市-芒棒镇-窜龙村</t>
  </si>
  <si>
    <t>SY-桥街村-胡家寨变台</t>
  </si>
  <si>
    <t>腾冲市-芒棒镇-桥街村</t>
  </si>
  <si>
    <t>SY-坪田村-杨半山1#变台</t>
  </si>
  <si>
    <t>腾冲市-芒棒镇-坪田村</t>
  </si>
  <si>
    <t>SY-坪田村-河尾巴变台</t>
  </si>
  <si>
    <t>SY-坪地村-坪地集镇变台</t>
  </si>
  <si>
    <t>SY-坪田村-大窝子变台</t>
  </si>
  <si>
    <t>SY-坪田村-高卷槽变台</t>
  </si>
  <si>
    <t>SY-坪田村-杨半山变台</t>
  </si>
  <si>
    <t>SY-坪田村-山脚变台</t>
  </si>
  <si>
    <t>SY-坪田村-张家岭变台</t>
  </si>
  <si>
    <t>SY-坪田村-邵寨子变台</t>
  </si>
  <si>
    <t>SY-坪田村-岔河变台</t>
  </si>
  <si>
    <t>SY-坪地村-石头塘变台</t>
  </si>
  <si>
    <t>腾冲市-芒棒镇-坪地村</t>
  </si>
  <si>
    <t>SY-坪地村-烟包寨变台</t>
  </si>
  <si>
    <t>SY-坪地村-大坪地变台</t>
  </si>
  <si>
    <t>SY-坪地村-总俯变台</t>
  </si>
  <si>
    <t>SY-坪地村-王家寨变台</t>
  </si>
  <si>
    <t>SY-坪地村-山尾巴变台</t>
  </si>
  <si>
    <t>SY-竹坝村-大坝变台</t>
  </si>
  <si>
    <t>腾冲市-北海乡-竹坝村</t>
  </si>
  <si>
    <t>SY-竹坝村-竹坝变台</t>
  </si>
  <si>
    <t>SY-竹坝村-乃撒变台</t>
  </si>
  <si>
    <t>SY-大田坡村-香烟地变台</t>
  </si>
  <si>
    <t>腾冲市-芒棒镇-大田坡村</t>
  </si>
  <si>
    <t>SY-坪地村-广贵寨新村变台</t>
  </si>
  <si>
    <t>SY-上营村-大地新村变台</t>
  </si>
  <si>
    <t>腾冲市-芒棒镇-上营村</t>
  </si>
  <si>
    <t>SY-大水塘村-橄榄寨变台</t>
  </si>
  <si>
    <t>腾冲市-芒棒镇-大水塘村</t>
  </si>
  <si>
    <t>SY-郑山村-霞译新村变台</t>
  </si>
  <si>
    <t>腾冲市-芒棒镇-郑山村</t>
  </si>
  <si>
    <t>SY-赵营村-霞译新村变台</t>
  </si>
  <si>
    <t>腾冲市-芒棒镇-赵营村</t>
  </si>
  <si>
    <t>SY-大水塘村-大松园新村变台</t>
  </si>
  <si>
    <t>SY-大水塘村-大地坡变台</t>
  </si>
  <si>
    <t>SY-大水塘村-小水井变台</t>
  </si>
  <si>
    <t>SY-窜龙村-王朵寨变台</t>
  </si>
  <si>
    <t>SY-窜龙村-那泥坝变台</t>
  </si>
  <si>
    <t>SY-窜龙村-澡塘变台</t>
  </si>
  <si>
    <t>SY-窜龙村-长林寨变台</t>
  </si>
  <si>
    <t>SY-窜龙村-窜龙变台</t>
  </si>
  <si>
    <t>SY-大田坡村-刀金寨变台</t>
  </si>
  <si>
    <t>SY-窜龙村-大地田变台</t>
  </si>
  <si>
    <t>SY-上营村-龙口田变台</t>
  </si>
  <si>
    <t>SY-上营村-三岔河2#变台</t>
  </si>
  <si>
    <t>SY-上营村-汤家山变台</t>
  </si>
  <si>
    <t>SY-上营村-土牛圈变台</t>
  </si>
  <si>
    <t>SY-上营村-界牌变台</t>
  </si>
  <si>
    <t>SY-上营村-候家地变台</t>
  </si>
  <si>
    <t>SY-上营村-集镇3#变台</t>
  </si>
  <si>
    <t>SY-上营村-集镇2#变台</t>
  </si>
  <si>
    <t>SY-上营村-集镇1#变台</t>
  </si>
  <si>
    <t>SY-郑山村-甘露寺变台</t>
  </si>
  <si>
    <t>SY-郑山村-打磨处变台</t>
  </si>
  <si>
    <t>SY-郑山村-河边寨变台</t>
  </si>
  <si>
    <t>SY-郑山村-郑家地2#变台</t>
  </si>
  <si>
    <t>SY-郑山村-郑家地1#变台</t>
  </si>
  <si>
    <t>SY-郑山村-关沟变台</t>
  </si>
  <si>
    <t>SY-赵营村-张家坡变台</t>
  </si>
  <si>
    <t>SY-赵营村-劳家山变台</t>
  </si>
  <si>
    <t>SY-赵营村-大寨子变台</t>
  </si>
  <si>
    <t>SY-赵营村-赵家营变台</t>
  </si>
  <si>
    <t>SY-桥街村-横河变台</t>
  </si>
  <si>
    <t>SY-大田坡村-大蒿坪变台</t>
  </si>
  <si>
    <t>SY-桥街村-白家坟变台</t>
  </si>
  <si>
    <t>SY-大田坡村-打努山变台</t>
  </si>
  <si>
    <t>SY-大田坡村-龙滩花家地变台</t>
  </si>
  <si>
    <t>SY-桥街村-后头田变台</t>
  </si>
  <si>
    <t>SY-桥街村-竹笆铺变台</t>
  </si>
  <si>
    <t>SY-桥街村-大梨树变台</t>
  </si>
  <si>
    <t>SY-桥街村-桥街1#变台</t>
  </si>
  <si>
    <t>SY-大水塘村-廖家寨变台</t>
  </si>
  <si>
    <t>SY-大水塘村-下寨1#变台</t>
  </si>
  <si>
    <t>SY-大水塘村-二台坡变台</t>
  </si>
  <si>
    <t>SY-大水塘村-石头山变台</t>
  </si>
  <si>
    <t>SY-大水塘村-山头田变台</t>
  </si>
  <si>
    <t>SY-大水塘村-白坟园变台</t>
  </si>
  <si>
    <t>SY-坪地村-广贵寨变台</t>
  </si>
  <si>
    <t>SY-上营村-张家变台</t>
  </si>
  <si>
    <t>SY-上营村-新寨变台</t>
  </si>
  <si>
    <t>SY-上营村-万家寨变台</t>
  </si>
  <si>
    <t>SY-上营村-文家塘变台</t>
  </si>
  <si>
    <t>SY-赵营村-孙家山变台</t>
  </si>
  <si>
    <t>SY-赵营村-谢家寨变台</t>
  </si>
  <si>
    <t>SY-赵营村-刘家庵变台</t>
  </si>
  <si>
    <t>SY-大水塘村-草皮街变台</t>
  </si>
  <si>
    <t>SY-大水塘村-下寨2#变台</t>
  </si>
  <si>
    <t>SY-大水塘村-上寨变台</t>
  </si>
  <si>
    <t>SY-大水塘村-长田变台</t>
  </si>
  <si>
    <t>SY-大水塘村-汤家庄变台</t>
  </si>
  <si>
    <t>SY-马场村-刘家大树变台</t>
  </si>
  <si>
    <t>SY-马场村-金田变台</t>
  </si>
  <si>
    <t>SY-坪田村-坪田集镇变台</t>
  </si>
  <si>
    <t>SY-坪地村-徐家寨变台</t>
  </si>
  <si>
    <t>SY-窜龙村-棠梨坝变台</t>
  </si>
  <si>
    <t>SY-大田坡村-大田坡变台</t>
  </si>
  <si>
    <t>SY-窜龙村-新寨田变台</t>
  </si>
  <si>
    <t>SY-桥街村-中寨变台</t>
  </si>
  <si>
    <t>SY-上营村-康家寨变台</t>
  </si>
  <si>
    <t>SY-上营村-三岔河1#变台</t>
  </si>
  <si>
    <t>SY-上营村-新胜新村变台</t>
  </si>
  <si>
    <t>SY-赵营村-廖家冲新村变台</t>
  </si>
  <si>
    <t>SY-赵营村-赵云新村变台</t>
  </si>
  <si>
    <t>SY-郑山村-马头山变台</t>
  </si>
  <si>
    <t>SY-郑山村-小八湾变台</t>
  </si>
  <si>
    <t>SY-郑山村-郑山变台</t>
  </si>
  <si>
    <t>SY-坪田村-大摆田变台</t>
  </si>
  <si>
    <t>SY-桥街村-桥街2#变台</t>
  </si>
  <si>
    <t>ZH-大村社区-秋场2#台变</t>
  </si>
  <si>
    <t>腾冲市-中和镇-大村社区</t>
  </si>
  <si>
    <t>ZH-大村社区-热水塘台变</t>
  </si>
  <si>
    <t>ZH-大村社区-秋场1#台变</t>
  </si>
  <si>
    <t>ZH-大村社区-平山台变</t>
  </si>
  <si>
    <t>ZH-大村社区-下村2#台变</t>
  </si>
  <si>
    <t>ZH-大村社区-西边台变</t>
  </si>
  <si>
    <t>ZH-大村社区-下村1#台变</t>
  </si>
  <si>
    <t>ZH-大村社区-龙井头台变</t>
  </si>
  <si>
    <t>ZH-大村社区-赵家巷台变</t>
  </si>
  <si>
    <t>ZH-大村社区-三合台变</t>
  </si>
  <si>
    <t>ZH-大村社区-新村2#台变</t>
  </si>
  <si>
    <t>ZH-勐蚌社区-打板箐变台</t>
  </si>
  <si>
    <t>腾冲市-中和镇-勐蚌社区</t>
  </si>
  <si>
    <t>ZH-东坪社区-卧龙5#台变</t>
  </si>
  <si>
    <t>腾冲市-中和镇-东坪社区</t>
  </si>
  <si>
    <t>ZH-边合区-公租房2#箱变-DW</t>
  </si>
  <si>
    <t>腾冲市-中和镇-边合区</t>
  </si>
  <si>
    <t>ZH-新街社区-郭家营2#台变</t>
  </si>
  <si>
    <t>腾冲市-中和镇-新街社区</t>
  </si>
  <si>
    <t>ZH-新街社区-中寨台变</t>
  </si>
  <si>
    <t>ZH-东坪社区-向家坟台变</t>
  </si>
  <si>
    <t>ZH-新岐社区-新岐6#台变</t>
  </si>
  <si>
    <t>腾冲市-中和镇-新岐社区</t>
  </si>
  <si>
    <t>ZH-新岐社区-新岐3#台变</t>
  </si>
  <si>
    <t>ZH-新街社区-闫家寨2#台变</t>
  </si>
  <si>
    <t>ZH-新岐社区-新岐5#台变</t>
  </si>
  <si>
    <t>ZH-新岐社区-新岐4#台变</t>
  </si>
  <si>
    <t>ZH-高田社区-小莱宋台变</t>
  </si>
  <si>
    <t>腾冲市-中和镇-高田社区</t>
  </si>
  <si>
    <t>ZH-高田社区-栗民新村台变</t>
  </si>
  <si>
    <t>ZH-边合区-公租房1#箱变</t>
  </si>
  <si>
    <t>ZH-东坪社区-卧龙4#台变</t>
  </si>
  <si>
    <t>ZH-高田社区-栗安新村台变</t>
  </si>
  <si>
    <t>ZH-樊家营社区-樊家营2#台变</t>
  </si>
  <si>
    <t>腾冲市-中和镇-樊家营社区</t>
  </si>
  <si>
    <t>ZH-樊家营社区-樊家营1#台变</t>
  </si>
  <si>
    <t>ZH-新街社区-大水板台变</t>
  </si>
  <si>
    <t>ZH-新岐社区-新岐2#台变</t>
  </si>
  <si>
    <t>ZH-新岐社区-新岐1#台变</t>
  </si>
  <si>
    <t>ZH-大村社区-新村1#台变</t>
  </si>
  <si>
    <t>ZH-中营社区-中营4#台变</t>
  </si>
  <si>
    <t>腾冲市-中和镇-中营社区</t>
  </si>
  <si>
    <t>ZH-中营社区-中营3#台变</t>
  </si>
  <si>
    <t>ZH-中营社区-中营2#台变</t>
  </si>
  <si>
    <t>ZH-中营社区-中营1#台变</t>
  </si>
  <si>
    <t>ZH-民振社区-民振2#台变</t>
  </si>
  <si>
    <t>腾冲市-中和镇-民振社区</t>
  </si>
  <si>
    <t>ZH-民振社区-后头田台变</t>
  </si>
  <si>
    <t>ZH-民振社区-榜朗田台变</t>
  </si>
  <si>
    <t>ZH-民振社区-民振1#台变</t>
  </si>
  <si>
    <t>ZH-民振社区-高桥台变</t>
  </si>
  <si>
    <t>ZH-高田社区-大岭岗台变</t>
  </si>
  <si>
    <t>ZH-高田社区-大寨子台变</t>
  </si>
  <si>
    <t>ZH-樊家营社区-荆竹寨台变</t>
  </si>
  <si>
    <t>ZH-新街社区-垦荒社台变</t>
  </si>
  <si>
    <t>ZH-新街社区-闫家寨1#台变</t>
  </si>
  <si>
    <t>ZH-新街社区-郭家营1#台变</t>
  </si>
  <si>
    <t>ZH-新街社区-段家营1#台变</t>
  </si>
  <si>
    <t>ZH-新街社区-上寨台变</t>
  </si>
  <si>
    <t>ZH-新街社区-段家营2#台变</t>
  </si>
  <si>
    <t>ZH-东坪社区-毛家滚塘台变</t>
  </si>
  <si>
    <t>ZH-东坪社区-毛家营粮点台变</t>
  </si>
  <si>
    <t>ZH-东坪社区-黄果树台变</t>
  </si>
  <si>
    <t>ZH-东坪社区-大竹棚台变</t>
  </si>
  <si>
    <t>ZH-东坪社区-杨家坟台变</t>
  </si>
  <si>
    <t>ZH-东坪社区-岗家营小寨子台变</t>
  </si>
  <si>
    <t>ZH-东坪社区-岗家营大寨子台变</t>
  </si>
  <si>
    <t>ZH-东坪社区-田向老寨台变</t>
  </si>
  <si>
    <t>ZH-东坪社区-卧龙1#台变</t>
  </si>
  <si>
    <t>ZH-东坪社区-卧龙2#台变</t>
  </si>
  <si>
    <t>ZH-东坪社区-田向新寨台变</t>
  </si>
  <si>
    <t>ZH-东坪社区-卧龙3#台变</t>
  </si>
  <si>
    <t>ZH-东坪社区-毛家营安置地台变</t>
  </si>
  <si>
    <t>ZH-新街社区-集镇2#台变</t>
  </si>
  <si>
    <t>ZH-新街社区-桃树河2#台变</t>
  </si>
  <si>
    <t>/</t>
  </si>
  <si>
    <t>因安全隐患问题此变台停止供电</t>
  </si>
  <si>
    <t>ZH-新街社区-桃树河1#台变</t>
  </si>
  <si>
    <t>ZH-樊家营社区-小寨台变</t>
  </si>
  <si>
    <t>ZH-新街社区-集镇1#台变</t>
  </si>
  <si>
    <t>HS-良盈村-镇邑关台变</t>
  </si>
  <si>
    <t>腾冲市-和顺镇-良盈村</t>
  </si>
  <si>
    <t>HS-水碓村-水碓3#号台变</t>
  </si>
  <si>
    <t>腾冲市-和顺镇-水碓村</t>
  </si>
  <si>
    <t>HS-大庄村-小山脚3#号台变</t>
  </si>
  <si>
    <t>腾冲市-和顺镇-大庄村</t>
  </si>
  <si>
    <t>HS-大庄村-上庄3#号台变</t>
  </si>
  <si>
    <t>HS-大庄村-上庄1#号台变</t>
  </si>
  <si>
    <t>HS-十字路村-大寨子6#号箱变</t>
  </si>
  <si>
    <t>腾冲市-和顺镇-十字路村</t>
  </si>
  <si>
    <t>HS-十字路村-大寨子2#号箱变</t>
  </si>
  <si>
    <t>HS-十字路村-大寨子4#号箱变</t>
  </si>
  <si>
    <t>HS-水碓村-大寨子8#号箱变</t>
  </si>
  <si>
    <t>HS-水碓村-水碓1#号台变</t>
  </si>
  <si>
    <t>HS-水碓村-酸水沟1#号台变</t>
  </si>
  <si>
    <t>HS-大庄村-小山脚2#号台变</t>
  </si>
  <si>
    <t>HS-水碓村-牌坊外箱变</t>
  </si>
  <si>
    <t>HS-十字路村-大寨子5#号箱变</t>
  </si>
  <si>
    <t>HS-十字路村-大寨子3#号箱变</t>
  </si>
  <si>
    <t>HS-十字路村-大寨子1#号箱变</t>
  </si>
  <si>
    <t>HS-十字路村-张家坡台变</t>
  </si>
  <si>
    <t>HS-十字路村-三官殿台变</t>
  </si>
  <si>
    <t>HS-水碓村-水碓2#号台变</t>
  </si>
  <si>
    <t>HS-水碓村-酸水沟2#号台变</t>
  </si>
  <si>
    <t>HS-大庄村-下庄台变</t>
  </si>
  <si>
    <t>HS-水碓村-大寨子7#号箱变</t>
  </si>
  <si>
    <t>HS-大庄村-小山脚1#号台变</t>
  </si>
  <si>
    <t xml:space="preserve"> 
HS-大庄村-上庄2#号台变</t>
  </si>
  <si>
    <t>HH-肖庄村-万基商贸城台变</t>
  </si>
  <si>
    <t>腾冲市-荷花镇-肖庄社区</t>
  </si>
  <si>
    <t>HH-勐蚌社区-樊家寨台变</t>
  </si>
  <si>
    <t>腾冲市-荷花镇-勐蚌社区</t>
  </si>
  <si>
    <t>HH-尖山村-和平村台变</t>
  </si>
  <si>
    <t>腾冲市-荷花镇-尖山社区</t>
  </si>
  <si>
    <t>HH-尖山村-尹家村台变</t>
  </si>
  <si>
    <t>HH-尖山村-康茂村台变</t>
  </si>
  <si>
    <t>HH-勐蚌社区-热水塘2#台变</t>
  </si>
  <si>
    <t>HH-勐蚌社区-勐蚌街子台变</t>
  </si>
  <si>
    <t>HH-明朗村-太平村老寨2#台变</t>
  </si>
  <si>
    <t>腾冲市-荷花镇-明朗社区</t>
  </si>
  <si>
    <t>HH-明朗村-西河村台变</t>
  </si>
  <si>
    <t>HH-明朗村-太平村新寨台变</t>
  </si>
  <si>
    <t>HH-明朗村-太平村老寨1#台变</t>
  </si>
  <si>
    <t>HH-明朗村-上明朗2#台变</t>
  </si>
  <si>
    <t>HH-明朗村-上明朗1#台变</t>
  </si>
  <si>
    <t>HH-勐新村-栅房2#台变</t>
  </si>
  <si>
    <t>腾冲市-荷花镇-勐新社区</t>
  </si>
  <si>
    <t>HH-勐蚌社区-热水塘1#台变</t>
  </si>
  <si>
    <t>HH-勐蚌社区-施家坡台变</t>
  </si>
  <si>
    <t>HH-勐蚌社区-寺脚台变</t>
  </si>
  <si>
    <t>HH-勐蚌社区-花坝台变</t>
  </si>
  <si>
    <t>HH-明朗村-下明朗台变</t>
  </si>
  <si>
    <t>HH-肖庄村-肖庄集镇1#台变</t>
  </si>
  <si>
    <t>HH-甘蔗寨村-下蔺寨台变</t>
  </si>
  <si>
    <t>腾冲市-荷花镇-甘蔗寨社区</t>
  </si>
  <si>
    <t>HH-甘蔗寨村-上蔺寨台变</t>
  </si>
  <si>
    <t>HH-甘蔗寨村-甘蔗寨老寨台变</t>
  </si>
  <si>
    <t>HH-肖庄村-丘家地台变</t>
  </si>
  <si>
    <t>HH-尖山村-杞来社台变</t>
  </si>
  <si>
    <t>HH-肖庄村-黄果树台变</t>
  </si>
  <si>
    <t>HH-肖庄村-花寨台变</t>
  </si>
  <si>
    <t>HH-羡多村-羡多B2台变</t>
  </si>
  <si>
    <t>腾冲市-荷花镇-羡多社区</t>
  </si>
  <si>
    <t>HH-民团村-坝派2#台变</t>
  </si>
  <si>
    <t>腾冲市-荷花镇-民团社区</t>
  </si>
  <si>
    <t>HH-肖庄村-糖厂台变</t>
  </si>
  <si>
    <t>HH-雨伞村-雨伞B2台变</t>
  </si>
  <si>
    <t>腾冲市-荷花镇-雨伞社区</t>
  </si>
  <si>
    <t>HH-雨伞村-雨伞B1台变</t>
  </si>
  <si>
    <t>HH-肖庄村-荷花池老寨台变</t>
  </si>
  <si>
    <t>HH-肖庄村-荷花池新寨1#台变</t>
  </si>
  <si>
    <t>HH-肖庄村-荷花池新寨2#台变</t>
  </si>
  <si>
    <t>HH-肖庄村-玉雕加工基地3#箱变-DW</t>
  </si>
  <si>
    <t>HH-肖庄村-玉雕加工基地2#箱变-DW</t>
  </si>
  <si>
    <t>HH-肖庄村-玉雕加工基地1#箱变-DW</t>
  </si>
  <si>
    <t>HH-肖庄村-肖庄集镇3#台变</t>
  </si>
  <si>
    <t>HH-肖庄村-肖庄老寨台变</t>
  </si>
  <si>
    <t>HH-肖庄村-肖庄新寨台变</t>
  </si>
  <si>
    <t>HH-肖庄村-介斌新寨台变</t>
  </si>
  <si>
    <t>HH-肖庄村-弄焕老寨台变</t>
  </si>
  <si>
    <t>HH-朗蒲村-杨管哨台变</t>
  </si>
  <si>
    <t>腾冲市-荷花镇-朗蒲社区</t>
  </si>
  <si>
    <t>HH-朗蒲村-旧寨台变</t>
  </si>
  <si>
    <t>HH-朗蒲村-朗蒲B1台变</t>
  </si>
  <si>
    <t>HH-汪李村-汪李3#台变</t>
  </si>
  <si>
    <t>腾冲市-荷花镇-汪李社区</t>
  </si>
  <si>
    <t>HH-汪李村-汪李2#台变</t>
  </si>
  <si>
    <t>HH-汪李村-汪李1#台变</t>
  </si>
  <si>
    <t>HH-朗蒲村-朗蒲B3台变</t>
  </si>
  <si>
    <t>HH-朗蒲村-尹家寨台变</t>
  </si>
  <si>
    <t>HH-汪李村-马园寨台变</t>
  </si>
  <si>
    <t>HH-杏塘村-石崖脚台变</t>
  </si>
  <si>
    <t>腾冲市-荷花镇-杏塘社区</t>
  </si>
  <si>
    <t>HH-杏塘村-杏塘B2台变</t>
  </si>
  <si>
    <t>HH-杏塘村-杏塘B1台变</t>
  </si>
  <si>
    <t>HH-民团村-坝派1#台变</t>
  </si>
  <si>
    <t>HH-朗蒲村-金子田新村台变</t>
  </si>
  <si>
    <t>HH-羡多村-勐洪台变</t>
  </si>
  <si>
    <t>HH-羡多村-龙龚山台变</t>
  </si>
  <si>
    <t>HH-羡多村-永乐台变</t>
  </si>
  <si>
    <t>HH-羡多村-羡多B1台变</t>
  </si>
  <si>
    <t>HH-民团村-上等马台变</t>
  </si>
  <si>
    <t>HH-民团村-下等马台变</t>
  </si>
  <si>
    <t>HH-肖庄村-银河B2台变</t>
  </si>
  <si>
    <t>HH-肖庄村-银河B1台变</t>
  </si>
  <si>
    <t>HH-肖庄村-那旁台变</t>
  </si>
  <si>
    <t>HH-民团村-农庄台变</t>
  </si>
  <si>
    <t>HH-民团村-曩烟B1台变</t>
  </si>
  <si>
    <t>HH-杏塘村-沙坡脚台变</t>
  </si>
  <si>
    <t>HH-勐新村-大坝台变</t>
  </si>
  <si>
    <t>HH-勐新村-外三寨台变</t>
  </si>
  <si>
    <t>HH-肖庄村-肖庄集镇2#台变</t>
  </si>
  <si>
    <t>HH-肖庄村-介斌老寨台变</t>
  </si>
  <si>
    <t>HH-肖庄村-弄焕新寨台变</t>
  </si>
  <si>
    <t>HH-朗蒲村-大窝子台变</t>
  </si>
  <si>
    <t>HH-杏塘村-杏塘B3台变</t>
  </si>
  <si>
    <t>HH-民团村-曩烟B2台变</t>
  </si>
  <si>
    <t>HH-朗蒲村-朗蒲B2台变</t>
  </si>
  <si>
    <t>HH-尖山村-长田新村台变</t>
  </si>
  <si>
    <t>HH-甘蔗寨村-段家寨台变</t>
  </si>
  <si>
    <t>HH-甘蔗寨村-甘蔗寨新寨台变</t>
  </si>
  <si>
    <t>HH-勐新村-东宗岭台变</t>
  </si>
  <si>
    <t>HH-勐新村-栅房1#台变</t>
  </si>
  <si>
    <t>HH-明朗村-菊园新村台变</t>
  </si>
  <si>
    <t>HH-雨伞村-黄土坡台变</t>
  </si>
  <si>
    <t>CQ-宝峰社区-郭家寨台变</t>
  </si>
  <si>
    <t>53.94</t>
  </si>
  <si>
    <t>宝峰社区</t>
  </si>
  <si>
    <t>CQ-宝峰社区-卢家寨台变</t>
  </si>
  <si>
    <t>24.22</t>
  </si>
  <si>
    <t>47.65</t>
  </si>
  <si>
    <t>CQ-宝峰社区-公租房6#地块箱变</t>
  </si>
  <si>
    <t>22.39</t>
  </si>
  <si>
    <t>36.21</t>
  </si>
  <si>
    <t>CQ-观音塘社区-军民小区3号台变</t>
  </si>
  <si>
    <t>25.52</t>
  </si>
  <si>
    <t>39.23</t>
  </si>
  <si>
    <t>观音塘社区</t>
  </si>
  <si>
    <t>CQ-文星社区-拐角楼玉泉桥台变</t>
  </si>
  <si>
    <t>40.17</t>
  </si>
  <si>
    <t>63.83</t>
  </si>
  <si>
    <t>文星社区</t>
  </si>
  <si>
    <t>CQ-天成社区-腾北商场台变</t>
  </si>
  <si>
    <t>21.02</t>
  </si>
  <si>
    <t>39.98</t>
  </si>
  <si>
    <t>天成社区</t>
  </si>
  <si>
    <t>CQ-观音塘社区-腾越古镇一期1#箱变-DW</t>
  </si>
  <si>
    <t>25.48</t>
  </si>
  <si>
    <t>43.91</t>
  </si>
  <si>
    <t>CQ-观音塘社区-观音塘花园小区台变</t>
  </si>
  <si>
    <t>45.63</t>
  </si>
  <si>
    <t>73.88</t>
  </si>
  <si>
    <t>CQ-观音塘社区-东营老路2#台变</t>
  </si>
  <si>
    <t>28.35</t>
  </si>
  <si>
    <t>45.26</t>
  </si>
  <si>
    <t>CQ-天成社区-三角地台变</t>
  </si>
  <si>
    <t>37.86</t>
  </si>
  <si>
    <t>65.13</t>
  </si>
  <si>
    <t>CQ-天成社区-珠宝城台变</t>
  </si>
  <si>
    <t>51.54</t>
  </si>
  <si>
    <t>76</t>
  </si>
  <si>
    <t>CQ-观音塘社区-434#线1#箱变</t>
  </si>
  <si>
    <t>25.14</t>
  </si>
  <si>
    <t>42.83</t>
  </si>
  <si>
    <t>CQ-天成社区-433#线1#箱变</t>
  </si>
  <si>
    <t>CQ-天成社区-433#线2#箱变</t>
  </si>
  <si>
    <t>24.67</t>
  </si>
  <si>
    <t>42</t>
  </si>
  <si>
    <t>CQ-观音塘社区-观音塘玉泉小区台变</t>
  </si>
  <si>
    <t>23.54</t>
  </si>
  <si>
    <t>43.75</t>
  </si>
  <si>
    <t>CQ-观音塘社区-观音塘小区台变</t>
  </si>
  <si>
    <t>38.11</t>
  </si>
  <si>
    <t>57.76</t>
  </si>
  <si>
    <t>CQ-观音塘社区-军民小区1号台变</t>
  </si>
  <si>
    <t>29.46</t>
  </si>
  <si>
    <t>50.89</t>
  </si>
  <si>
    <t>CQ-观音塘社区-434#线2#箱变</t>
  </si>
  <si>
    <t>33.71</t>
  </si>
  <si>
    <t>52.67</t>
  </si>
  <si>
    <t>CQ-观音塘社区-松园2#台变</t>
  </si>
  <si>
    <t>41.6</t>
  </si>
  <si>
    <t>74.31</t>
  </si>
  <si>
    <t>CQ-山源社区-433#4#箱变</t>
  </si>
  <si>
    <t>28.63</t>
  </si>
  <si>
    <t>45.03</t>
  </si>
  <si>
    <t>山源社区</t>
  </si>
  <si>
    <t>CQ-文星社区-饮马水河2#台变</t>
  </si>
  <si>
    <t>30.76</t>
  </si>
  <si>
    <t>45.7</t>
  </si>
  <si>
    <t>CQ-秀峰社区-全仁古街1号地1#箱变-DW</t>
  </si>
  <si>
    <t>19.96</t>
  </si>
  <si>
    <t>34.69</t>
  </si>
  <si>
    <t>秀峰社区</t>
  </si>
  <si>
    <t>腾冲市住房和城乡建设局城市路灯管理所CQ-下绮罗社区-路灯2#台变</t>
  </si>
  <si>
    <t>21.57</t>
  </si>
  <si>
    <t>57.25</t>
  </si>
  <si>
    <t>下绮罗社区</t>
  </si>
  <si>
    <t>CQ-下绮罗社区-腾冲市住房和城乡建设局城市路灯管理所路灯1#台变</t>
  </si>
  <si>
    <t>11.37</t>
  </si>
  <si>
    <t>35.27</t>
  </si>
  <si>
    <t>CQ-下绮罗社区-093#6#箱变</t>
  </si>
  <si>
    <t>17.86</t>
  </si>
  <si>
    <t>32.15</t>
  </si>
  <si>
    <t>CQ-山源社区-081#5杠1#箱变</t>
  </si>
  <si>
    <t>22.88</t>
  </si>
  <si>
    <t>37.56</t>
  </si>
  <si>
    <t>CQ-下绮罗社区-093#4#箱变</t>
  </si>
  <si>
    <t>23.84</t>
  </si>
  <si>
    <t>55.13</t>
  </si>
  <si>
    <t>CQ-下绮罗社区-水映小区1#台变</t>
  </si>
  <si>
    <t>28.83</t>
  </si>
  <si>
    <t>60.58</t>
  </si>
  <si>
    <t>CQ-下绮罗社区-归家巷台变</t>
  </si>
  <si>
    <t>26.92</t>
  </si>
  <si>
    <t>50.84</t>
  </si>
  <si>
    <t>CQ-下绮罗社区-绮罗小区台变</t>
  </si>
  <si>
    <t>27.25</t>
  </si>
  <si>
    <t>52.91</t>
  </si>
  <si>
    <t>CQ-下绮罗社区-云侨小区台变</t>
  </si>
  <si>
    <t>31.93</t>
  </si>
  <si>
    <t>CQ-文星社区-095#线2#箱变</t>
  </si>
  <si>
    <t>17.07</t>
  </si>
  <si>
    <t>39.45</t>
  </si>
  <si>
    <t>CQ-满邑社区-095#线1#箱变</t>
  </si>
  <si>
    <t>21.88</t>
  </si>
  <si>
    <t>33.78</t>
  </si>
  <si>
    <t>满邑社区</t>
  </si>
  <si>
    <t>CQ-满邑社区-满邑晒场台变</t>
  </si>
  <si>
    <t>23.01</t>
  </si>
  <si>
    <t>38.63</t>
  </si>
  <si>
    <t>CQ-文星社区-洲官小区台变</t>
  </si>
  <si>
    <t>25.25</t>
  </si>
  <si>
    <t>45.5</t>
  </si>
  <si>
    <t>CQ-文星社区-文星步行街2号台变</t>
  </si>
  <si>
    <t>33.41</t>
  </si>
  <si>
    <t>56.37</t>
  </si>
  <si>
    <t>CQ-文星社区-096#1#箱变</t>
  </si>
  <si>
    <t>15.17</t>
  </si>
  <si>
    <t>30.46</t>
  </si>
  <si>
    <t>CQ-热海社区-田心1#台变</t>
  </si>
  <si>
    <t>24.37</t>
  </si>
  <si>
    <t>41.26</t>
  </si>
  <si>
    <t>热海社区</t>
  </si>
  <si>
    <t>CQ-下绮罗社区-观苑小区公变</t>
  </si>
  <si>
    <t>29.81</t>
  </si>
  <si>
    <t>44.15</t>
  </si>
  <si>
    <t>CQ-上绮罗社区-093#1#箱变</t>
  </si>
  <si>
    <t>17.68</t>
  </si>
  <si>
    <t>36.25</t>
  </si>
  <si>
    <t>上绮罗社区</t>
  </si>
  <si>
    <t>CQ-上绮罗社区-梨树园台变</t>
  </si>
  <si>
    <t>31.04</t>
  </si>
  <si>
    <t>53.55</t>
  </si>
  <si>
    <t>CQ-上绮罗社区-蒋台小区台变</t>
  </si>
  <si>
    <t>22.96</t>
  </si>
  <si>
    <t>43.27</t>
  </si>
  <si>
    <t>CQ-上绮罗社区-邮电小区台变</t>
  </si>
  <si>
    <t>31.58</t>
  </si>
  <si>
    <t>50.59</t>
  </si>
  <si>
    <t>CQ-满邑社区-菜园坡台变</t>
  </si>
  <si>
    <t>27.61</t>
  </si>
  <si>
    <t>54.43</t>
  </si>
  <si>
    <t>CQ-上绮罗社区-杨家巷台变</t>
  </si>
  <si>
    <t>22.68</t>
  </si>
  <si>
    <t>45.43</t>
  </si>
  <si>
    <t>CQ-满邑社区-新生邑台变</t>
  </si>
  <si>
    <t>23.14</t>
  </si>
  <si>
    <t>41.46</t>
  </si>
  <si>
    <t>CQ-满邑社区-满邑赵家巷台变</t>
  </si>
  <si>
    <t>30.05</t>
  </si>
  <si>
    <t>58.81</t>
  </si>
  <si>
    <t>CQ-上绮罗社区-妙光西路台变</t>
  </si>
  <si>
    <t>32.36</t>
  </si>
  <si>
    <t>54.14</t>
  </si>
  <si>
    <t>CQ-上绮罗社区-妙光东路台变</t>
  </si>
  <si>
    <t>22.61</t>
  </si>
  <si>
    <t>40.59</t>
  </si>
  <si>
    <t>CQ-上绮罗社区-东方路8#台变</t>
  </si>
  <si>
    <t>30.74</t>
  </si>
  <si>
    <t>47.77</t>
  </si>
  <si>
    <t>CQ-上绮罗社区-东方路7#台变</t>
  </si>
  <si>
    <t>27.88</t>
  </si>
  <si>
    <t>44.04</t>
  </si>
  <si>
    <t>CQ-上绮罗社区-东方路6#台变</t>
  </si>
  <si>
    <t>45.01</t>
  </si>
  <si>
    <t>CQ-上绮罗社区-段家巷小区台变</t>
  </si>
  <si>
    <t>23.17</t>
  </si>
  <si>
    <t>40.75</t>
  </si>
  <si>
    <t>CQ-上绮罗社区-将台3#台变</t>
  </si>
  <si>
    <t>39.94</t>
  </si>
  <si>
    <t>55.99</t>
  </si>
  <si>
    <t>CQ-天成社区-086#4#箱变</t>
  </si>
  <si>
    <t>25.32</t>
  </si>
  <si>
    <t>42.75</t>
  </si>
  <si>
    <t>CQ-天成社区-忠勇路2#台变</t>
  </si>
  <si>
    <t>40.6</t>
  </si>
  <si>
    <t>CQ-文星社区-饮马水河公变</t>
  </si>
  <si>
    <t>29.55</t>
  </si>
  <si>
    <t>52.02</t>
  </si>
  <si>
    <t>CQ-文星社区-文财小区台变</t>
  </si>
  <si>
    <t>21.9</t>
  </si>
  <si>
    <t>39.59</t>
  </si>
  <si>
    <t>CQ-文星社区-086#3#箱变</t>
  </si>
  <si>
    <t>29.94</t>
  </si>
  <si>
    <t>46.64</t>
  </si>
  <si>
    <t>CQ-文星社区-一街步行街2#台变</t>
  </si>
  <si>
    <t>38.34</t>
  </si>
  <si>
    <t>68.17</t>
  </si>
  <si>
    <t>CQ-秀峰社区-光华东路2#台变</t>
  </si>
  <si>
    <t>41.83</t>
  </si>
  <si>
    <t>79.05</t>
  </si>
  <si>
    <t>CQ-满邑社区-元吉小区公变(清真街)台变</t>
  </si>
  <si>
    <t>39.53</t>
  </si>
  <si>
    <t>60.74</t>
  </si>
  <si>
    <t>CQ-满邑社区-通利达台变</t>
  </si>
  <si>
    <t>30.65</t>
  </si>
  <si>
    <t>50.8</t>
  </si>
  <si>
    <t>CQ-满邑社区-华严三小区台变</t>
  </si>
  <si>
    <t>36.93</t>
  </si>
  <si>
    <t>60.66</t>
  </si>
  <si>
    <t>CQ-山源社区-城南小区台变</t>
  </si>
  <si>
    <t>19.98</t>
  </si>
  <si>
    <t>39.87</t>
  </si>
  <si>
    <t>CQ-山源社区-茶苑小区1#台变</t>
  </si>
  <si>
    <t>35.45</t>
  </si>
  <si>
    <t>57.07</t>
  </si>
  <si>
    <t>CQ-满邑社区-海华路台变</t>
  </si>
  <si>
    <t>39.55</t>
  </si>
  <si>
    <t>65.74</t>
  </si>
  <si>
    <t>CQ-山源社区-凤宁小区台变</t>
  </si>
  <si>
    <t>33.03</t>
  </si>
  <si>
    <t>57.2</t>
  </si>
  <si>
    <t>CQ-满邑社区-满邑上村2#台变</t>
  </si>
  <si>
    <t>54.32</t>
  </si>
  <si>
    <t>CQ-满邑社区-满邑上村1#台变</t>
  </si>
  <si>
    <t>26.9</t>
  </si>
  <si>
    <t>44.14</t>
  </si>
  <si>
    <t>CQ-秀峰社区-泰安街1#台变</t>
  </si>
  <si>
    <t>26.29</t>
  </si>
  <si>
    <t>53.4</t>
  </si>
  <si>
    <t>CQ-满邑社区-华园一小区台变</t>
  </si>
  <si>
    <t>28.82</t>
  </si>
  <si>
    <t>CQ-满邑社区-林业大厦台变</t>
  </si>
  <si>
    <t>25</t>
  </si>
  <si>
    <t>43.8</t>
  </si>
  <si>
    <t>CQ-秀峰社区-082#2#箱变</t>
  </si>
  <si>
    <t>23.67</t>
  </si>
  <si>
    <t>43.36</t>
  </si>
  <si>
    <t>CQ-天成社区-082#3#箱变</t>
  </si>
  <si>
    <t>31.94</t>
  </si>
  <si>
    <t>55.52</t>
  </si>
  <si>
    <t>CQ-天成社区-右所街台变</t>
  </si>
  <si>
    <t>74.59</t>
  </si>
  <si>
    <t>CQ-天成社区-082#4#箱变</t>
  </si>
  <si>
    <t>39.75</t>
  </si>
  <si>
    <t>65.48</t>
  </si>
  <si>
    <t>CQ-秀峰社区-中心小学台变</t>
  </si>
  <si>
    <t>24.73</t>
  </si>
  <si>
    <t>44.07</t>
  </si>
  <si>
    <t>CQ-山源社区-081#2#箱变</t>
  </si>
  <si>
    <t>19.62</t>
  </si>
  <si>
    <t>41.1</t>
  </si>
  <si>
    <t>CQ-秀峰社区-081#3#箱变</t>
  </si>
  <si>
    <t>20.43</t>
  </si>
  <si>
    <t>34.88</t>
  </si>
  <si>
    <t>CQ-天成社区-凤翅园台变</t>
  </si>
  <si>
    <t>33.56</t>
  </si>
  <si>
    <t>52.1</t>
  </si>
  <si>
    <t>CQ-天成社区-明和小区台变</t>
  </si>
  <si>
    <t>24.88</t>
  </si>
  <si>
    <t>45.07</t>
  </si>
  <si>
    <t>CQ-山源社区-081#6#箱变</t>
  </si>
  <si>
    <t>34.23</t>
  </si>
  <si>
    <t>50.32</t>
  </si>
  <si>
    <t>CQ-下绮罗社区-水墨中过G地块-DWF</t>
  </si>
  <si>
    <t>3.49</t>
  </si>
  <si>
    <t>6.66</t>
  </si>
  <si>
    <t>CQ-下绮罗社区-水墨中过K地块-DWF</t>
  </si>
  <si>
    <t>3.42</t>
  </si>
  <si>
    <t>8.06</t>
  </si>
  <si>
    <t>CQ-下绮罗社区-水墨中国J地块-DW</t>
  </si>
  <si>
    <t>3.83</t>
  </si>
  <si>
    <t>6.47</t>
  </si>
  <si>
    <t>CQ-观音塘社区-香槟庄园四期配电室2#箱变-DW</t>
  </si>
  <si>
    <t>6.63</t>
  </si>
  <si>
    <t>9.87</t>
  </si>
  <si>
    <t>CQ-观音塘社区-香槟庄园四期配电室1#箱变-DW</t>
  </si>
  <si>
    <t>2.06</t>
  </si>
  <si>
    <t>3.55</t>
  </si>
  <si>
    <t>CQ-观音塘社区-大宽邑安置地箱变-DW</t>
  </si>
  <si>
    <t>9.29</t>
  </si>
  <si>
    <t>13.74</t>
  </si>
  <si>
    <t>CQ-观音塘社区-香槟庄园三区箱变-DW</t>
  </si>
  <si>
    <t>3.62</t>
  </si>
  <si>
    <t>6.45</t>
  </si>
  <si>
    <t>CQ-观音塘社区-古茶墅假日庄园箱变-DW</t>
  </si>
  <si>
    <t>4.81</t>
  </si>
  <si>
    <t>CQ-观音塘社区-古茶墅小高层住宅2#箱变</t>
  </si>
  <si>
    <t>4.84</t>
  </si>
  <si>
    <t>11.92</t>
  </si>
  <si>
    <t>CQ-观音塘社区-古茶墅小高层住宅1#箱变</t>
  </si>
  <si>
    <t>5.38</t>
  </si>
  <si>
    <t>9.8</t>
  </si>
  <si>
    <t>CQ-宝峰社区-西山坝卫生局公租房箱变-DW</t>
  </si>
  <si>
    <t>2.97</t>
  </si>
  <si>
    <t>5.81</t>
  </si>
  <si>
    <t>CQ-宝峰社区-公租房8#地块4#箱变</t>
  </si>
  <si>
    <t>6.41</t>
  </si>
  <si>
    <t>12.42</t>
  </si>
  <si>
    <t>CQ-宝峰社区-公租房8#地块3#箱变</t>
  </si>
  <si>
    <t>9.74</t>
  </si>
  <si>
    <t>15.88</t>
  </si>
  <si>
    <t>CQ-宝峰社区-公租房8#地块2#箱变</t>
  </si>
  <si>
    <t>16.07</t>
  </si>
  <si>
    <t>CQ-宝峰社区-公租房8#地块1#箱变</t>
  </si>
  <si>
    <t>11.1</t>
  </si>
  <si>
    <t>20.13</t>
  </si>
  <si>
    <t>CQ-宝峰社区-人民医院公租房2#箱变-DW</t>
  </si>
  <si>
    <t>2.19</t>
  </si>
  <si>
    <t>4.76</t>
  </si>
  <si>
    <t>CQ-宝峰社区-人民医院公租房1#箱变-DW</t>
  </si>
  <si>
    <t>3.71</t>
  </si>
  <si>
    <t>6.2</t>
  </si>
  <si>
    <t>CQ-宝峰社区-西山坝腾越镇公租房2#箱变-DW</t>
  </si>
  <si>
    <t>6.88</t>
  </si>
  <si>
    <t>13.31</t>
  </si>
  <si>
    <t>CQ-宝峰社区-西山坝腾越镇公租房1#箱变-DW</t>
  </si>
  <si>
    <t>6.11</t>
  </si>
  <si>
    <t>11.6</t>
  </si>
  <si>
    <t>CQ-宝峰社区-海和苑箱变</t>
  </si>
  <si>
    <t>3.86</t>
  </si>
  <si>
    <t>5.68</t>
  </si>
  <si>
    <t>CQ-观音塘社区-公租房4#地块2#箱变</t>
  </si>
  <si>
    <t>5.42</t>
  </si>
  <si>
    <t>12.25</t>
  </si>
  <si>
    <t>CQ-观音塘社区-公租房4#地块1#箱变</t>
  </si>
  <si>
    <t>6.93</t>
  </si>
  <si>
    <t>14.52</t>
  </si>
  <si>
    <t>CQ-宝峰社区-核桃园丁子寨台变</t>
  </si>
  <si>
    <t>17.53</t>
  </si>
  <si>
    <t>34.36</t>
  </si>
  <si>
    <t>CQ-观音塘社区-香槟庄园(二期)2#箱变-DW</t>
  </si>
  <si>
    <t>6.28</t>
  </si>
  <si>
    <t>10.02</t>
  </si>
  <si>
    <t>CQ-观音塘社区-香槟庄园(二期)1#箱变-DW</t>
  </si>
  <si>
    <t>3.59</t>
  </si>
  <si>
    <t>5.8</t>
  </si>
  <si>
    <t>CQ-宝峰社区-5#地块1#(南)箱变</t>
  </si>
  <si>
    <t>13.03</t>
  </si>
  <si>
    <t>19.34</t>
  </si>
  <si>
    <t>CQ-宝峰社区-西山坝公租房7#地块1#箱变</t>
  </si>
  <si>
    <t>9.15</t>
  </si>
  <si>
    <t>14.98</t>
  </si>
  <si>
    <t>CQ-宝峰社区-西山坝公租房5号地(北)1#箱变</t>
  </si>
  <si>
    <t>11.38</t>
  </si>
  <si>
    <t>16.87</t>
  </si>
  <si>
    <t>CQ-宝峰社区-西山坝公租房二号地块2#箱变</t>
  </si>
  <si>
    <t>10.59</t>
  </si>
  <si>
    <t>16.27</t>
  </si>
  <si>
    <t>CQ-宝峰社区-西山坝公租房二号地块1#箱变</t>
  </si>
  <si>
    <t>9.31</t>
  </si>
  <si>
    <t>17.08</t>
  </si>
  <si>
    <t>CQ-观音塘社区-香槟庄园1#箱变</t>
  </si>
  <si>
    <t>5.14</t>
  </si>
  <si>
    <t>10.34</t>
  </si>
  <si>
    <t>CQ-观音塘社区-拐角楼安置地台变</t>
  </si>
  <si>
    <t>11.08</t>
  </si>
  <si>
    <t>CQ-文星社区-筒车小区3#箱变</t>
  </si>
  <si>
    <t>6.98</t>
  </si>
  <si>
    <t>11.79</t>
  </si>
  <si>
    <t>CQ-文星社区-筒车小区2#箱变</t>
  </si>
  <si>
    <t>9.07</t>
  </si>
  <si>
    <t>CQ-文星社区-筒车小区1#箱变</t>
  </si>
  <si>
    <t>4.88</t>
  </si>
  <si>
    <t>CQ-观音塘社区-惠民公司观音塘公租房台变-DW</t>
  </si>
  <si>
    <t>2.87</t>
  </si>
  <si>
    <t>CQ-观音塘社区-滨河小区3#桥台变</t>
  </si>
  <si>
    <t>32.8</t>
  </si>
  <si>
    <t>CQ-天成社区-大合商贸台变-DW</t>
  </si>
  <si>
    <t>5.54</t>
  </si>
  <si>
    <t>13.42</t>
  </si>
  <si>
    <t>CQ-观音塘社区-腾越古镇二期2#箱变-DW</t>
  </si>
  <si>
    <t>6.37</t>
  </si>
  <si>
    <t>12.66</t>
  </si>
  <si>
    <t>CQ-观音塘社区-腾越古镇二期1#箱变-DW</t>
  </si>
  <si>
    <t>10.65</t>
  </si>
  <si>
    <t>17.93</t>
  </si>
  <si>
    <t>CQ-文星社区-玉泉名居2#箱变-DW</t>
  </si>
  <si>
    <t>11.52</t>
  </si>
  <si>
    <t>CQ-文星社区-玉泉名居1#箱变-DW</t>
  </si>
  <si>
    <t>CQ-天成社区-霁虹小区1#台变</t>
  </si>
  <si>
    <t>21.06</t>
  </si>
  <si>
    <t>34.65</t>
  </si>
  <si>
    <t>CQ-文星社区-拐角楼巷台变</t>
  </si>
  <si>
    <t>19.52</t>
  </si>
  <si>
    <t>32.46</t>
  </si>
  <si>
    <t>CQ-文星社区-436#线1#箱变</t>
  </si>
  <si>
    <t>6.84</t>
  </si>
  <si>
    <t>13.33</t>
  </si>
  <si>
    <t>CQ-观音塘社区-腾越古镇一期2#箱变-DW</t>
  </si>
  <si>
    <t>13.08</t>
  </si>
  <si>
    <t>20.72</t>
  </si>
  <si>
    <t>CQ-观音塘社区-玉宸翠景小区2#箱变</t>
  </si>
  <si>
    <t>6.55</t>
  </si>
  <si>
    <t>10.43</t>
  </si>
  <si>
    <t>CQ-观音塘社区-玉宸翠景小区1#箱变</t>
  </si>
  <si>
    <t>4.93</t>
  </si>
  <si>
    <t>9.28</t>
  </si>
  <si>
    <t>CQ-观音塘社区-观音塘安置地台变</t>
  </si>
  <si>
    <t>19.59</t>
  </si>
  <si>
    <t>CQ-观音塘社区-边防检查站台变</t>
  </si>
  <si>
    <t>19.78</t>
  </si>
  <si>
    <t>30.75</t>
  </si>
  <si>
    <t>CQ-天成社区-433#线3#箱变</t>
  </si>
  <si>
    <t>16.09</t>
  </si>
  <si>
    <t>27.05</t>
  </si>
  <si>
    <t>CQ-观音塘社区-东营老路台变</t>
  </si>
  <si>
    <t>17.61</t>
  </si>
  <si>
    <t>CQ-观音塘社区-军民小区2号台变</t>
  </si>
  <si>
    <t>CQ-观音塘社区-观音塘打坟场台变</t>
  </si>
  <si>
    <t>12.43</t>
  </si>
  <si>
    <t>26.5</t>
  </si>
  <si>
    <t>CQ-观音塘社区-财神庙后安置地台变</t>
  </si>
  <si>
    <t>12.48</t>
  </si>
  <si>
    <t>21.3</t>
  </si>
  <si>
    <t>CQ-观音塘社区-红星小区安置地台变</t>
  </si>
  <si>
    <t>21.99</t>
  </si>
  <si>
    <t>35</t>
  </si>
  <si>
    <t>CQ-观音塘社区-松园1#台变</t>
  </si>
  <si>
    <t>14</t>
  </si>
  <si>
    <t>21.19</t>
  </si>
  <si>
    <t>CQ-下绮罗社区-杜鹃王3期箱变-DW</t>
  </si>
  <si>
    <t>4.94</t>
  </si>
  <si>
    <t>9.44</t>
  </si>
  <si>
    <t>CQ-下绮罗社区-水墨中过F1地块2#-DWF</t>
  </si>
  <si>
    <t>1.83</t>
  </si>
  <si>
    <t>3.91</t>
  </si>
  <si>
    <t>CQ-下绮罗社区-水墨中过F1地块1#-DW</t>
  </si>
  <si>
    <t>3.2</t>
  </si>
  <si>
    <t>5.91</t>
  </si>
  <si>
    <t>CQ-山源社区-惠民公司周转房台变</t>
  </si>
  <si>
    <t>2.1</t>
  </si>
  <si>
    <t>4.66</t>
  </si>
  <si>
    <t>CQ-文星社区-城市花园33栋(邵凌飞)箱变-DW</t>
  </si>
  <si>
    <t>7</t>
  </si>
  <si>
    <t>13.53</t>
  </si>
  <si>
    <t>CQ-秀峰社区-石龙小区2#配电室2#箱变-DW</t>
  </si>
  <si>
    <t>8.9</t>
  </si>
  <si>
    <t>CQ-秀峰社区-石龙小区2#配电室1#箱变-DW</t>
  </si>
  <si>
    <t>5.48</t>
  </si>
  <si>
    <t>9.65</t>
  </si>
  <si>
    <t>CQ-秀峰社区-石龙小区1#配电室1#箱变-DW</t>
  </si>
  <si>
    <t>6.12</t>
  </si>
  <si>
    <t>13.84</t>
  </si>
  <si>
    <t>CQ-下绮罗社区-水墨中国H期2#箱变-DW</t>
  </si>
  <si>
    <t>2.8</t>
  </si>
  <si>
    <t>4.71</t>
  </si>
  <si>
    <t>CQ-下绮罗社区-水墨中国H期1#箱变-DW</t>
  </si>
  <si>
    <t>2.88</t>
  </si>
  <si>
    <t>5.13</t>
  </si>
  <si>
    <t>CQ-下绮罗社区-水墨中国H期3#箱变-DW</t>
  </si>
  <si>
    <t>3.9</t>
  </si>
  <si>
    <t>CQ-秀峰社区-全仁古街3号地1#箱变-DW</t>
  </si>
  <si>
    <t>12.76</t>
  </si>
  <si>
    <t>CQ-秀峰社区-全仁古街2号地1#箱变-DW</t>
  </si>
  <si>
    <t>20.21</t>
  </si>
  <si>
    <t>CQ-秀峰社区-全仁古街1号地2#箱变-DW</t>
  </si>
  <si>
    <t>5.74</t>
  </si>
  <si>
    <t>9.25</t>
  </si>
  <si>
    <t>CQ-满邑社区-中国电信公租房箱变-DW</t>
  </si>
  <si>
    <t>2.08</t>
  </si>
  <si>
    <t>CQ-下绮罗社区-水墨中国E期2#箱变-DW</t>
  </si>
  <si>
    <t>9.89</t>
  </si>
  <si>
    <t>CQ-下绮罗社区-水墨中国E期1#箱变-DW</t>
  </si>
  <si>
    <t>4.43</t>
  </si>
  <si>
    <t>8.14</t>
  </si>
  <si>
    <t>CQ-下绮罗社区-水墨中国D期箱变-DW</t>
  </si>
  <si>
    <t>5.39</t>
  </si>
  <si>
    <t>9.79</t>
  </si>
  <si>
    <t>CQ-下绮罗社区-水墨中国三期3#箱变-DW</t>
  </si>
  <si>
    <t>4.73</t>
  </si>
  <si>
    <t>8.41</t>
  </si>
  <si>
    <t>CQ-下绮罗社区-水墨中国三期2#箱变-DW</t>
  </si>
  <si>
    <t>7.32</t>
  </si>
  <si>
    <t>15.02</t>
  </si>
  <si>
    <t>CQ-天成社区-天成商业街3#箱变</t>
  </si>
  <si>
    <t>12.58</t>
  </si>
  <si>
    <t>21.66</t>
  </si>
  <si>
    <t>CQ-天成社区-天成商业街2#箱变</t>
  </si>
  <si>
    <t>20.22</t>
  </si>
  <si>
    <t>CQ-上绮罗社区-和顺家园箱变-DW</t>
  </si>
  <si>
    <t>8.05</t>
  </si>
  <si>
    <t>14.03</t>
  </si>
  <si>
    <t>CQ-下绮罗社区-水墨中国一期3#箱变-DW</t>
  </si>
  <si>
    <t>4.29</t>
  </si>
  <si>
    <t>8.16</t>
  </si>
  <si>
    <t>CQ-下绮罗社区-水墨中国一期2#箱变-DW</t>
  </si>
  <si>
    <t>6.33</t>
  </si>
  <si>
    <t>10.38</t>
  </si>
  <si>
    <t>CQ-下绮罗社区-水墨中国1期1#箱变-DW</t>
  </si>
  <si>
    <t>4.99</t>
  </si>
  <si>
    <t>8.62</t>
  </si>
  <si>
    <t>CQ-下绮罗社区-洗脚沟台变</t>
  </si>
  <si>
    <t>11.57</t>
  </si>
  <si>
    <t>26.56</t>
  </si>
  <si>
    <t>CQ-下绮罗社区-观苑小区2#公变</t>
  </si>
  <si>
    <t>17.89</t>
  </si>
  <si>
    <t>CQ-下绮罗社区-093#3#箱变</t>
  </si>
  <si>
    <t>10.66</t>
  </si>
  <si>
    <t>24.01</t>
  </si>
  <si>
    <t>CQ-下绮罗社区-涤缨小区台变</t>
  </si>
  <si>
    <t>12.04</t>
  </si>
  <si>
    <t>15.38</t>
  </si>
  <si>
    <t>CQ-上绮罗社区-林业局棚户区2#箱变-DW</t>
  </si>
  <si>
    <t>0.63</t>
  </si>
  <si>
    <t>1.15</t>
  </si>
  <si>
    <t>CQ-上绮罗社区-林业局棚户区1#箱变-DW</t>
  </si>
  <si>
    <t>3.78</t>
  </si>
  <si>
    <t>7.12</t>
  </si>
  <si>
    <t>CQ-文星社区-腾越大商汇2#箱变-DW</t>
  </si>
  <si>
    <t>17.59</t>
  </si>
  <si>
    <t>31.12</t>
  </si>
  <si>
    <t>CQ-文星社区-腾越大商汇1#箱变-DW</t>
  </si>
  <si>
    <t>14.39</t>
  </si>
  <si>
    <t>31.88</t>
  </si>
  <si>
    <t>CQ-下绮罗社区-水墨中国二期箱变-DW</t>
  </si>
  <si>
    <t>4.77</t>
  </si>
  <si>
    <t>7.16</t>
  </si>
  <si>
    <t>CQ-文星社区-金色家园小区箱变-DW</t>
  </si>
  <si>
    <t>6.03</t>
  </si>
  <si>
    <t>15.68</t>
  </si>
  <si>
    <t>CQ-秀峰社区-博雅小区箱变</t>
  </si>
  <si>
    <t>9.53</t>
  </si>
  <si>
    <t>CQ-下绮罗社区-翡翠缘物业箱变-DW</t>
  </si>
  <si>
    <t>3.87</t>
  </si>
  <si>
    <t>CQ-下绮罗社区-杜鹃王二期1#箱变-DW</t>
  </si>
  <si>
    <t>5.12</t>
  </si>
  <si>
    <t>8.6</t>
  </si>
  <si>
    <t>CQ-秀峰社区-中房国际箱变-DW</t>
  </si>
  <si>
    <t>4.16</t>
  </si>
  <si>
    <t>7.76</t>
  </si>
  <si>
    <t>CQ-上绮罗社区-融群小区台变</t>
  </si>
  <si>
    <t>28.39</t>
  </si>
  <si>
    <t>CQ-文星社区-城市花园2#箱变-DW</t>
  </si>
  <si>
    <t>7.86</t>
  </si>
  <si>
    <t>12.78</t>
  </si>
  <si>
    <t>CQ-文星社区-城市花园1#箱变-DW</t>
  </si>
  <si>
    <t>6.27</t>
  </si>
  <si>
    <t>10</t>
  </si>
  <si>
    <t>CQ-文星社区-腾曦佳园3#箱变-DW</t>
  </si>
  <si>
    <t>3.16</t>
  </si>
  <si>
    <t>6.53</t>
  </si>
  <si>
    <t>CQ-文星社区-腾曦佳园2#箱变-DW</t>
  </si>
  <si>
    <t>CQ-文星社区-腾曦佳园1#箱变-DW</t>
  </si>
  <si>
    <t>13.04</t>
  </si>
  <si>
    <t>22.36</t>
  </si>
  <si>
    <t>CQ-文星社区-095#3#箱变</t>
  </si>
  <si>
    <t>5.24</t>
  </si>
  <si>
    <t>11.9</t>
  </si>
  <si>
    <t>CQ-满邑社区-满邑下村荷花池台变</t>
  </si>
  <si>
    <t>19.55</t>
  </si>
  <si>
    <t>30.57</t>
  </si>
  <si>
    <t>CQ-满邑社区-满邑砖厂台变</t>
  </si>
  <si>
    <t>34.74</t>
  </si>
  <si>
    <t>CQ-东山社区-金鹰地产欢乐湖一期箱变-DW</t>
  </si>
  <si>
    <t>4.47</t>
  </si>
  <si>
    <t>东山社区</t>
  </si>
  <si>
    <t>CQ-文星社区-星河小区2#台变</t>
  </si>
  <si>
    <t>36.08</t>
  </si>
  <si>
    <t>CQ-文星社区-星河小区1#台变</t>
  </si>
  <si>
    <t>33.77</t>
  </si>
  <si>
    <t>CQ-文星社区-拐角楼小区台变</t>
  </si>
  <si>
    <t>11.24</t>
  </si>
  <si>
    <t>22.07</t>
  </si>
  <si>
    <t>CQ-文星社区-文星步行街1号台变</t>
  </si>
  <si>
    <t>20.08</t>
  </si>
  <si>
    <t>CQ-观音塘社区-翡翠古镇3#箱变-DW</t>
  </si>
  <si>
    <t>5.7</t>
  </si>
  <si>
    <t>10.54</t>
  </si>
  <si>
    <t>CQ-观音塘社区-翡翠古镇2#箱变-DW</t>
  </si>
  <si>
    <t>24.78</t>
  </si>
  <si>
    <t>CQ-观音塘社区-翡翠古镇1#箱变-DW</t>
  </si>
  <si>
    <t>10.88</t>
  </si>
  <si>
    <t>17.26</t>
  </si>
  <si>
    <t>CQ-下绮罗社区-杜鹃王二期2#箱变-DW</t>
  </si>
  <si>
    <t>6.91</t>
  </si>
  <si>
    <t>12.11</t>
  </si>
  <si>
    <t>CQ-下绮罗社区-左所营台变</t>
  </si>
  <si>
    <t>16.73</t>
  </si>
  <si>
    <t>35.75</t>
  </si>
  <si>
    <t>CQ-山源社区-腾冲一职校(公租房)箱变</t>
  </si>
  <si>
    <t>2.16</t>
  </si>
  <si>
    <t>4.12</t>
  </si>
  <si>
    <t>CQ-下绮罗社区-腾越翡翠城3#箱变-DW</t>
  </si>
  <si>
    <t>4.96</t>
  </si>
  <si>
    <t>8.55</t>
  </si>
  <si>
    <t>CQ-下绮罗社区-腾越翡翠城2#箱变-DW</t>
  </si>
  <si>
    <t>7.67</t>
  </si>
  <si>
    <t>14.59</t>
  </si>
  <si>
    <t>CQ-下绮罗社区-腾越翡翠城1#箱变-DW</t>
  </si>
  <si>
    <t>2.73</t>
  </si>
  <si>
    <t>5.6</t>
  </si>
  <si>
    <t>CQ-热海社区-田心2#台变</t>
  </si>
  <si>
    <t>8.13</t>
  </si>
  <si>
    <t>25.16</t>
  </si>
  <si>
    <t>CQ-下绮罗社区-093#5#箱变</t>
  </si>
  <si>
    <t>12.06</t>
  </si>
  <si>
    <t>35.64</t>
  </si>
  <si>
    <t>CQ-上绮罗社区-093#2#箱变</t>
  </si>
  <si>
    <t>15.65</t>
  </si>
  <si>
    <t>26.66</t>
  </si>
  <si>
    <t>CQ-上绮罗社区-双坡小区台变</t>
  </si>
  <si>
    <t>18.12</t>
  </si>
  <si>
    <t>33.19</t>
  </si>
  <si>
    <t>CQ-上绮罗社区-华园二小区台变</t>
  </si>
  <si>
    <t>13.78</t>
  </si>
  <si>
    <t>22.9</t>
  </si>
  <si>
    <t>CQ-上绮罗社区-087#2#箱变</t>
  </si>
  <si>
    <t>17.96</t>
  </si>
  <si>
    <t>38.62</t>
  </si>
  <si>
    <t>CQ-上绮罗社区-087#1#箱变</t>
  </si>
  <si>
    <t>29.4</t>
  </si>
  <si>
    <t>CQ-满邑社区-祗园路台变</t>
  </si>
  <si>
    <t>16.65</t>
  </si>
  <si>
    <t>39.83</t>
  </si>
  <si>
    <t>CQ-上绮罗社区-黄家巷台变</t>
  </si>
  <si>
    <t>13.48</t>
  </si>
  <si>
    <t>25.19</t>
  </si>
  <si>
    <t>CQ-上绮罗社区-东方路5#台变</t>
  </si>
  <si>
    <t>12.64</t>
  </si>
  <si>
    <t>25.47</t>
  </si>
  <si>
    <t>CQ-秀峰社区-万佳商业广场箱变-DW</t>
  </si>
  <si>
    <t>7.84</t>
  </si>
  <si>
    <t>15.29</t>
  </si>
  <si>
    <t>CQ-文星社区-086#1#箱变</t>
  </si>
  <si>
    <t>20.53</t>
  </si>
  <si>
    <t>31.33</t>
  </si>
  <si>
    <t>CQ-天成社区-忠勇路1#台变</t>
  </si>
  <si>
    <t>12.6</t>
  </si>
  <si>
    <t>24.29</t>
  </si>
  <si>
    <t>CQ-文星社区-086#2#(老海关)箱变</t>
  </si>
  <si>
    <t>14.24</t>
  </si>
  <si>
    <t>22.5</t>
  </si>
  <si>
    <t>CQ-文星社区-纸厂台变</t>
  </si>
  <si>
    <t>17.58</t>
  </si>
  <si>
    <t>26.91</t>
  </si>
  <si>
    <t>CQ-秀峰社区-城皇庙直巷台变</t>
  </si>
  <si>
    <t>17.45</t>
  </si>
  <si>
    <t>33.44</t>
  </si>
  <si>
    <t>CQ-秀峰社区-左所街台变</t>
  </si>
  <si>
    <t>18.33</t>
  </si>
  <si>
    <t>34.39</t>
  </si>
  <si>
    <t>CQ-秀峰社区-光华东路1#台变</t>
  </si>
  <si>
    <t>19.85</t>
  </si>
  <si>
    <t>31.74</t>
  </si>
  <si>
    <t>CQ-满邑社区-美域中央2期箱变-DW</t>
  </si>
  <si>
    <t>14.84</t>
  </si>
  <si>
    <t>CQ-满邑社区-美域中央1期箱变-DW</t>
  </si>
  <si>
    <t>CQ-山源社区-阳光小区1#台变</t>
  </si>
  <si>
    <t>12.26</t>
  </si>
  <si>
    <t>27.47</t>
  </si>
  <si>
    <t>CQ-山源社区-阳光小区2#台变</t>
  </si>
  <si>
    <t>10.58</t>
  </si>
  <si>
    <t>CQ-山源社区-茶苑小区2#台变</t>
  </si>
  <si>
    <t>16.56</t>
  </si>
  <si>
    <t>29.51</t>
  </si>
  <si>
    <t>CQ-秀峰社区-新闻小区1#台变</t>
  </si>
  <si>
    <t>28.61</t>
  </si>
  <si>
    <t>CQ-秀峰社区-新闻小区2#台变</t>
  </si>
  <si>
    <t>9.2</t>
  </si>
  <si>
    <t>23.06</t>
  </si>
  <si>
    <t>CQ-秀峰社区-泰安街2#台变</t>
  </si>
  <si>
    <t>16.62</t>
  </si>
  <si>
    <t>28.91</t>
  </si>
  <si>
    <t>CQ-满邑社区-牌坊脚台变</t>
  </si>
  <si>
    <t>7.81</t>
  </si>
  <si>
    <t>16.4</t>
  </si>
  <si>
    <t>CQ-天成社区-银河小区台变</t>
  </si>
  <si>
    <t>6.9</t>
  </si>
  <si>
    <t>15.23</t>
  </si>
  <si>
    <t>CQ-秀峰社区-082#1#箱变</t>
  </si>
  <si>
    <t>5.93</t>
  </si>
  <si>
    <t>8.25</t>
  </si>
  <si>
    <t>CQ-山源社区-081#4#箱变</t>
  </si>
  <si>
    <t>13.66</t>
  </si>
  <si>
    <t>24.96</t>
  </si>
  <si>
    <t>CQ-山源社区-081#5#箱变</t>
  </si>
  <si>
    <t>12.01</t>
  </si>
  <si>
    <t>26.33</t>
  </si>
  <si>
    <t>CQ-山源社区-081#1#箱变</t>
  </si>
  <si>
    <t>5.07</t>
  </si>
  <si>
    <t>10.8</t>
  </si>
  <si>
    <t>CQ-山源社区-范家坡小区台变</t>
  </si>
  <si>
    <t>16.82</t>
  </si>
  <si>
    <t>38.49</t>
  </si>
  <si>
    <t>CQ-山源社区-财政局台变</t>
  </si>
  <si>
    <t>10.23</t>
  </si>
  <si>
    <t>20.89</t>
  </si>
  <si>
    <t>CQ-山源社区-文笔小区公变</t>
  </si>
  <si>
    <t>16.51</t>
  </si>
  <si>
    <t>34.42</t>
  </si>
  <si>
    <t>CQ-山源社区-来凤大道民政局台变</t>
  </si>
  <si>
    <t>21.95</t>
  </si>
  <si>
    <t>37.29</t>
  </si>
  <si>
    <t>CQ-山源社区-官厅小区1#台变</t>
  </si>
  <si>
    <t>CQ-山源社区-官厅小区2#台变</t>
  </si>
  <si>
    <t>CQ-天成社区-光华小区台变</t>
  </si>
  <si>
    <t>XH-中心村-新华集镇3#号台变</t>
  </si>
  <si>
    <t>24.07</t>
  </si>
  <si>
    <t>67.34</t>
  </si>
  <si>
    <t>新华乡-中心村</t>
  </si>
  <si>
    <t>XH-中心村-新华集镇1#号台变</t>
  </si>
  <si>
    <t>25.18</t>
  </si>
  <si>
    <t>47.04</t>
  </si>
  <si>
    <t>蒲川乡-坝外村</t>
  </si>
  <si>
    <t>TT-曼弄村-团田集镇1号台变</t>
  </si>
  <si>
    <t>68.71</t>
  </si>
  <si>
    <t>团田乡-曼弄村</t>
  </si>
  <si>
    <t>TT-曼弄村-团田集镇2号台变</t>
  </si>
  <si>
    <t>25.51</t>
  </si>
  <si>
    <t>60.61</t>
  </si>
  <si>
    <t>TT-燕寺村-燕寺村公所台变</t>
  </si>
  <si>
    <t>28.1</t>
  </si>
  <si>
    <t>105.53</t>
  </si>
  <si>
    <t>团田乡-燕寺村</t>
  </si>
  <si>
    <t>PC-清河村-清河老街子台变</t>
  </si>
  <si>
    <t>23.3</t>
  </si>
  <si>
    <t>76.7</t>
  </si>
  <si>
    <t>蒲川乡-清河村</t>
  </si>
  <si>
    <t>PC-清河村-清河集镇1号台变</t>
  </si>
  <si>
    <t>25.1</t>
  </si>
  <si>
    <t>54.39</t>
  </si>
  <si>
    <t>PC-坝外村-锡票2台变</t>
  </si>
  <si>
    <t>16.33</t>
  </si>
  <si>
    <t>49.88</t>
  </si>
  <si>
    <t>PC-下甲村-下甲集镇1#台变</t>
  </si>
  <si>
    <t>36.56</t>
  </si>
  <si>
    <t>73.56</t>
  </si>
  <si>
    <t>蒲川乡-下甲村</t>
  </si>
  <si>
    <t>PC-坪山村-一把伞2#台变</t>
  </si>
  <si>
    <t>蒲川乡-坪山村</t>
  </si>
  <si>
    <t>PC-清河村-熟草地2#台变</t>
  </si>
  <si>
    <t>PC-坪山村-大坪子2#台变</t>
  </si>
  <si>
    <t>PC-清河村-松园角新村</t>
  </si>
  <si>
    <t>XH-龙塘村-塘子边台变</t>
  </si>
  <si>
    <t>新华乡-龙塘村</t>
  </si>
  <si>
    <t>XH-龙塘村-标杆脚台变</t>
  </si>
  <si>
    <t>XH-大摆田村-大寨子台变</t>
  </si>
  <si>
    <t>新华乡-大摆田村</t>
  </si>
  <si>
    <t>XH-大摆田村-小寨子台变</t>
  </si>
  <si>
    <t>XH-新山村-竹麻地台变</t>
  </si>
  <si>
    <t>新华乡-新山村</t>
  </si>
  <si>
    <t>XH-官接村-中山台变</t>
  </si>
  <si>
    <t>新华乡-官接村</t>
  </si>
  <si>
    <t>XH-龙井山村-黄锥栗树搬迁点台变</t>
  </si>
  <si>
    <t>新华乡-龙井山村</t>
  </si>
  <si>
    <t>XH-中心村-街子坝台变</t>
  </si>
  <si>
    <t>XH-龙洒村-龙洒搬迁点台变</t>
  </si>
  <si>
    <t>新华乡-龙洒村</t>
  </si>
  <si>
    <t>XH-龙塘村-杨梅坡台变</t>
  </si>
  <si>
    <t>XH-太和村-摆依地安置点台变</t>
  </si>
  <si>
    <t>新华乡-太和村</t>
  </si>
  <si>
    <t>XH-太和村-长汉坝安置点台变</t>
  </si>
  <si>
    <t>XH-中心村-黄国寺台变</t>
  </si>
  <si>
    <t>XH-龙洒村-龙洒3#号台变</t>
  </si>
  <si>
    <t>XH-龙洒村-龙洒2#号台变</t>
  </si>
  <si>
    <t>XH-龙洒村-龙洒1#号台变</t>
  </si>
  <si>
    <t>XH-龙井山村-邵家寨台变</t>
  </si>
  <si>
    <t>XH-新山村-新山1#号台变</t>
  </si>
  <si>
    <t>XH-新山村-新山2#号台变</t>
  </si>
  <si>
    <t>XH-中心村-荒田台变</t>
  </si>
  <si>
    <t>XH-中心村-茅草地台变</t>
  </si>
  <si>
    <t>XH-太和村-太和2#号台变</t>
  </si>
  <si>
    <t>XH-太和村-太和1#号台变</t>
  </si>
  <si>
    <t>XH-中心村-板栗树台变</t>
  </si>
  <si>
    <t>XH-中心村-邢家山2号台变</t>
  </si>
  <si>
    <t>XH-中心村-邢家山1号台变</t>
  </si>
  <si>
    <t>XH-中心村-棕包园台变</t>
  </si>
  <si>
    <t>XH-太和村-硝塘台变</t>
  </si>
  <si>
    <t>XH-龙塘村-茶叶林台变</t>
  </si>
  <si>
    <t>XH-龙塘村-唐家寨台变</t>
  </si>
  <si>
    <t>XH-龙塘村-宝石洞台变</t>
  </si>
  <si>
    <t>XH-大摆田村-户巴山台变</t>
  </si>
  <si>
    <t>XH-大摆田村-土官寨台变</t>
  </si>
  <si>
    <t>XH-大摆田村-蛮行台变</t>
  </si>
  <si>
    <t>XH-大摆田村-福广新村台变</t>
  </si>
  <si>
    <t>XH-龙井山村-王家寨台变</t>
  </si>
  <si>
    <t>XH-龙井山村-杨家寨台变</t>
  </si>
  <si>
    <t>XH-龙井山村-龙源新村台变</t>
  </si>
  <si>
    <t>XH-中心村-曼东台变</t>
  </si>
  <si>
    <t>XH-太和村-速庆台变</t>
  </si>
  <si>
    <t>XH-太和村-汉高坡台变</t>
  </si>
  <si>
    <t>XH-何家寨村-双山台变</t>
  </si>
  <si>
    <t>新华乡-何家寨村</t>
  </si>
  <si>
    <t>XH-官接村-官接村公所台变</t>
  </si>
  <si>
    <t>XH-官接村-李子凹台变</t>
  </si>
  <si>
    <t>XH-官接村-坝弄山台变</t>
  </si>
  <si>
    <t>XH-新山村-大中山台变</t>
  </si>
  <si>
    <t>XH-新山村-大坡山台变</t>
  </si>
  <si>
    <t>XH-新山村-黄叶林台变</t>
  </si>
  <si>
    <t>XH-新山村-新寨台变</t>
  </si>
  <si>
    <t>XH-新山村-八角台变</t>
  </si>
  <si>
    <t>XH-梅子坪村-油竹坝台变</t>
  </si>
  <si>
    <t>新华乡-梅子坪村</t>
  </si>
  <si>
    <t>XH-梅子坪村-尹家寨台变</t>
  </si>
  <si>
    <t>XH-梅子坪村-梅子坪台变</t>
  </si>
  <si>
    <t>XH-梅子坪村-苍蒲河台变</t>
  </si>
  <si>
    <t>XH-中心村-大坡台变</t>
  </si>
  <si>
    <t>XH-中心村-青峰山台变</t>
  </si>
  <si>
    <t>XH-中心村-黄栗树台变</t>
  </si>
  <si>
    <t>XH-中心村-石头寨台变</t>
  </si>
  <si>
    <t>XH-邦户村-核桃坪台变</t>
  </si>
  <si>
    <t>新华乡-邦户村</t>
  </si>
  <si>
    <t>XH-邦户村-山顶台变</t>
  </si>
  <si>
    <t>XH-邦户村-梁家山台变</t>
  </si>
  <si>
    <t>XH-邦户村-基头坡1#号台变</t>
  </si>
  <si>
    <t>XH-邦户村-基头坡2#号台变</t>
  </si>
  <si>
    <t>XH-何家寨村-何家寨台变</t>
  </si>
  <si>
    <t>XH-何家寨村-哨楼坡台变</t>
  </si>
  <si>
    <t>XH-何家寨村-段家山台变</t>
  </si>
  <si>
    <t>XH-中心村-新华集镇2#号台变</t>
  </si>
  <si>
    <t>TT-曼哈村-海口2#台变</t>
  </si>
  <si>
    <t>团田乡-曼哈村</t>
  </si>
  <si>
    <t>TT-燕寺村-山新沟台变</t>
  </si>
  <si>
    <t>TT-曼弄村-团田石材园区3#台变-DW</t>
  </si>
  <si>
    <t>TT-曼弄村-团田石材园区2#台变-DW</t>
  </si>
  <si>
    <t>TT-曼弄村-团田石材园区1#台变-DW</t>
  </si>
  <si>
    <t>TT-燕寺村-咪苏箐台变</t>
  </si>
  <si>
    <t>TT-后库村-龙塘台变</t>
  </si>
  <si>
    <t>团田乡-后库村</t>
  </si>
  <si>
    <t>TT-后库村-上寨台变</t>
  </si>
  <si>
    <t>TT-后库村-街子台变</t>
  </si>
  <si>
    <t>TT-曼弄村-暮乐台变</t>
  </si>
  <si>
    <t>TT-曼弄村-中寨台变</t>
  </si>
  <si>
    <t>TT-曼哈村-曼哈2号台变</t>
  </si>
  <si>
    <t>TT-曼哈村-大哈坡台变</t>
  </si>
  <si>
    <t>TT-小丙弄村-小丙弄1号台变</t>
  </si>
  <si>
    <t>团田乡-小丙弄村</t>
  </si>
  <si>
    <t>TT-曼哈村-曼哈1号台变</t>
  </si>
  <si>
    <t>TT-小丙弄村-小丙弄4号台变</t>
  </si>
  <si>
    <t>TT-小丙弄村-小丙弄3号台变</t>
  </si>
  <si>
    <t>TT-小丙弄村-小丙弄2号台变</t>
  </si>
  <si>
    <t>TT-弄玲村-弄玲社台变</t>
  </si>
  <si>
    <t>团田乡-弄玲村</t>
  </si>
  <si>
    <t>TT-弄玲村-勐福台变</t>
  </si>
  <si>
    <t>TT-弄玲村-龙抱树台变</t>
  </si>
  <si>
    <t>TT-曼弄村-曼弄台变</t>
  </si>
  <si>
    <t>TT-曼弄村-曼掠台变</t>
  </si>
  <si>
    <t>TT-曼歧村-曼歧街子1号台变</t>
  </si>
  <si>
    <t>团田乡-曼歧村</t>
  </si>
  <si>
    <t>TT-曼岐村-曼歧1、2、3社台变</t>
  </si>
  <si>
    <t>团田乡-曼岐村</t>
  </si>
  <si>
    <t>TT-曼歧村-响石板台变</t>
  </si>
  <si>
    <t>TT-曼哈村-民乐台变</t>
  </si>
  <si>
    <t>TT-弄玲村-那茶台变</t>
  </si>
  <si>
    <t>TT-曼弄村-曼竹八湾田台变</t>
  </si>
  <si>
    <t>TT-曼哈村-所上台变</t>
  </si>
  <si>
    <t>TT-曼哈村-龙井台变</t>
  </si>
  <si>
    <t>TT-曼哈村-民乐老寨台变</t>
  </si>
  <si>
    <t>TT-曼弄村-曼帕台变</t>
  </si>
  <si>
    <t>TT-帕允村-下帕允台变</t>
  </si>
  <si>
    <t>团田乡-帕允村</t>
  </si>
  <si>
    <t>TT-帕允村-帕允村公所台变</t>
  </si>
  <si>
    <t>TT-曼歧村-等懂台变</t>
  </si>
  <si>
    <t>TT-曼歧村-私田台变</t>
  </si>
  <si>
    <t>TT-弄玲村-丙满台变</t>
  </si>
  <si>
    <t>TT-弄玲村-那地台变</t>
  </si>
  <si>
    <t>TT-弄玲村-茶花树台变</t>
  </si>
  <si>
    <t>TT-弄玲村-等茶台变</t>
  </si>
  <si>
    <t>TT-弄玲村-肩科台变</t>
  </si>
  <si>
    <t>TT-弄玲村-团田社台变</t>
  </si>
  <si>
    <t>TT-曼弄村-曼竹台变</t>
  </si>
  <si>
    <t>TT-曼弄村-联间台变</t>
  </si>
  <si>
    <t>TT-后库村-欠桥台变</t>
  </si>
  <si>
    <t>TT-燕寺村-拱竹台变</t>
  </si>
  <si>
    <t>TT-后库村-小荒田台变</t>
  </si>
  <si>
    <t>TT-燕寺村-燕寺社台变</t>
  </si>
  <si>
    <t>TT-燕寺村-赛岗坡台变</t>
  </si>
  <si>
    <t>TT-燕寺村-汉坝寨台变</t>
  </si>
  <si>
    <t>TT-燕寺村-杨家坪台变</t>
  </si>
  <si>
    <t>TT-燕寺村-大鱼塘台变</t>
  </si>
  <si>
    <t>TT-燕寺村-徐家地台变</t>
  </si>
  <si>
    <t>TT-后库村-六丘田台变</t>
  </si>
  <si>
    <t>TT-曼哈村-海口台变</t>
  </si>
  <si>
    <t>PC-清河村-董家地台变</t>
  </si>
  <si>
    <t>PC-坪山村-维新寨台变</t>
  </si>
  <si>
    <t>PC-坝外村-旧寨烤烟房台变</t>
  </si>
  <si>
    <t>PC-清河村-岩峰塘1#台变</t>
  </si>
  <si>
    <t>PC-茅草地村-大摆坡2号台变</t>
  </si>
  <si>
    <t>蒲川乡-茅草地村</t>
  </si>
  <si>
    <t>PC-茅草地村-大摆坡1号台变</t>
  </si>
  <si>
    <t>PC-曼朵村-外边寨1#台变</t>
  </si>
  <si>
    <t>蒲川乡-曼朵村</t>
  </si>
  <si>
    <t>PC-龙朝村-杨梅坡台变</t>
  </si>
  <si>
    <t>蒲川乡-龙朝村</t>
  </si>
  <si>
    <t>PC-坝外村-曼东东上台变</t>
  </si>
  <si>
    <t>PC-米果村-米果社区大寨子台变</t>
  </si>
  <si>
    <t>蒲川乡-米果村</t>
  </si>
  <si>
    <t>PC-户弄村-下勐来台变</t>
  </si>
  <si>
    <t>蒲川乡-户弄村</t>
  </si>
  <si>
    <t>PC-曼朵村-中间寨台变</t>
  </si>
  <si>
    <t>PC-下甲村-洪山新村台变</t>
  </si>
  <si>
    <t>PC-下甲村-黄泥坡2#台变</t>
  </si>
  <si>
    <t>PC-清河村-曼海台变</t>
  </si>
  <si>
    <t>PC-龙朝村-汉坝寨台变</t>
  </si>
  <si>
    <t>PC-曼朵村-李子园台变</t>
  </si>
  <si>
    <t>PC-下甲村-莫角台变</t>
  </si>
  <si>
    <t>PC-龙朝村-户蚌2#台变</t>
  </si>
  <si>
    <t>PC-龙朝村-户蚌1#台变</t>
  </si>
  <si>
    <t>PC-大曼别村-回龙寨2#号台变</t>
  </si>
  <si>
    <t>蒲川乡-大曼别村</t>
  </si>
  <si>
    <t>PC-大曼别村-回龙寨1#号台变</t>
  </si>
  <si>
    <t>PC-清河村-清河集镇2号台变</t>
  </si>
  <si>
    <t>PC-龙朝村-南京地台变</t>
  </si>
  <si>
    <t>PC-曼朵村-曼朵台变</t>
  </si>
  <si>
    <t>PC-曼朵村-曼堆台变</t>
  </si>
  <si>
    <t>PC-曼朵村-曼巷台变</t>
  </si>
  <si>
    <t>PC-曼朵村-沙田坡台变</t>
  </si>
  <si>
    <t>PC-龙朝村-村公所台变</t>
  </si>
  <si>
    <t>PC-龙朝村-水井凹台变</t>
  </si>
  <si>
    <t>PC-龙朝村-龙朝社台变</t>
  </si>
  <si>
    <t>PC-茅草地村-柒家寨台变</t>
  </si>
  <si>
    <t>PC-清河村-老毛头台变</t>
  </si>
  <si>
    <t>PC-清河村-小模台变</t>
  </si>
  <si>
    <t>PC-坝外村-锡票3台变</t>
  </si>
  <si>
    <t>PC-坝外村-锡票1台变</t>
  </si>
  <si>
    <t>PC-清河村-灰苍社台变</t>
  </si>
  <si>
    <t>PC-清河村-老铺子台变</t>
  </si>
  <si>
    <t>PC-曼岐村-板家地台变</t>
  </si>
  <si>
    <t>蒲川乡-曼岐村</t>
  </si>
  <si>
    <t>PC-户弄村-新关吐台变</t>
  </si>
  <si>
    <t>PC-大曼别村-小寨子台变</t>
  </si>
  <si>
    <t>PC-坝外村-老五寨台变</t>
  </si>
  <si>
    <t>PC-坝外村-坝外村公所台变</t>
  </si>
  <si>
    <t>PC-坝外村-坝外小寨台变</t>
  </si>
  <si>
    <t>PC-坝外村-坝外大寨台变</t>
  </si>
  <si>
    <t>PC-向阳村-鱼塘台变</t>
  </si>
  <si>
    <t>蒲川乡-向阳村</t>
  </si>
  <si>
    <t>PC-向阳村-向阳村公所台变</t>
  </si>
  <si>
    <t>PC-下甲村-莫角1#社台变</t>
  </si>
  <si>
    <t>PC-曼朵村-百花树台变</t>
  </si>
  <si>
    <t>PC-户弄村-依彩台变</t>
  </si>
  <si>
    <t>PC-户弄村-新户弄台变</t>
  </si>
  <si>
    <t>PC-户弄村-老户弄台变</t>
  </si>
  <si>
    <t>PC-户弄村-黑石河台变</t>
  </si>
  <si>
    <t>PC-户弄村-那来台变</t>
  </si>
  <si>
    <t>PC-户弄村-细鱼台变</t>
  </si>
  <si>
    <t>PC-户弄村-小关吐台变</t>
  </si>
  <si>
    <t>PC-户弄村-老关吐台变</t>
  </si>
  <si>
    <t>PC-户弄村-曼帕山1台变</t>
  </si>
  <si>
    <t>PC-户弄村-曼帕山2台变</t>
  </si>
  <si>
    <t>PC-户弄村-上勐来台变</t>
  </si>
  <si>
    <t>PC-曼朵村-外边寨台变</t>
  </si>
  <si>
    <t>PC-曼朵村-中间寨1#号台变</t>
  </si>
  <si>
    <t>PC-坝外村-曼东东下台变</t>
  </si>
  <si>
    <t>PC-坝外村-小曼帕台变</t>
  </si>
  <si>
    <t>PC-坝外村-旧寨台变</t>
  </si>
  <si>
    <t>PC-坝外村-布彦台变</t>
  </si>
  <si>
    <t>PC-曼朵村-以边寨台变</t>
  </si>
  <si>
    <t>PC-曼朵村-老牛圈台变</t>
  </si>
  <si>
    <t>PC-下甲村-叶家寨台变</t>
  </si>
  <si>
    <t>PC-坪山村-黄笋棚台变</t>
  </si>
  <si>
    <t>PC-坪山村-一把伞台变</t>
  </si>
  <si>
    <t>PC-坪山村-大坪子台变</t>
  </si>
  <si>
    <t>PC-坪山村-凤来大寨台变</t>
  </si>
  <si>
    <t>PC-坪山村-凤来小寨台变</t>
  </si>
  <si>
    <t>PC-坪山村-赵家寨台变</t>
  </si>
  <si>
    <t>PC-坪山村-坪山村公所台变</t>
  </si>
  <si>
    <t>PC-下甲村-下甲集镇2号台变</t>
  </si>
  <si>
    <t>PC-下甲村-石狮子台变</t>
  </si>
  <si>
    <t>PC-米果村-米果新寨台变</t>
  </si>
  <si>
    <t>PC-米果村-山箐台变</t>
  </si>
  <si>
    <t>PC-米果村-米果村大寨子台变</t>
  </si>
  <si>
    <t>PC-米果村-河边寨B2台变</t>
  </si>
  <si>
    <t>PC-米果村-三家寨台变</t>
  </si>
  <si>
    <t>PC-米果村-河边寨B1台变</t>
  </si>
  <si>
    <t>PC-清河村-菜地台变</t>
  </si>
  <si>
    <t>PC-清河村-龙和台变</t>
  </si>
  <si>
    <t>PC-清河村-岩峰塘台变</t>
  </si>
  <si>
    <t>PC-清河村-熟草地台变</t>
  </si>
  <si>
    <t>PC-小曼别村-余家寨台变</t>
  </si>
  <si>
    <t>蒲川乡-小曼别村</t>
  </si>
  <si>
    <t>PC-小曼别村-松坡台变</t>
  </si>
  <si>
    <t>PC-小曼别村-大竹林台变</t>
  </si>
  <si>
    <t>PC-清河村-松园角台变</t>
  </si>
  <si>
    <t>PC-清河村-岩峰塘新村台变</t>
  </si>
  <si>
    <t>PC-清河村-囊赛台变</t>
  </si>
  <si>
    <t>PC-向阳村-荆竹园台变</t>
  </si>
  <si>
    <t>PC-向阳村-向阳B2台变</t>
  </si>
  <si>
    <t>PC-向阳村-向阳B1台变</t>
  </si>
  <si>
    <t>PC-向阳村-柳冲台变</t>
  </si>
  <si>
    <t>PC-清河村-桥头坡台变</t>
  </si>
  <si>
    <t>PC-清河村-灰苍新村台变</t>
  </si>
  <si>
    <t>PC-清河村-火麻地台变</t>
  </si>
  <si>
    <t>PC-龙朝村-滚塘台变</t>
  </si>
  <si>
    <t>PC-茅草地村-茅草地B1台变</t>
  </si>
  <si>
    <t>PC-茅草地村-茅草地B2台变</t>
  </si>
  <si>
    <t>PC-茅草地村-大心田台变</t>
  </si>
  <si>
    <t>PC-大曼别村-从干台变</t>
  </si>
  <si>
    <t>PC-大曼别村-村公所台变</t>
  </si>
  <si>
    <t>PC-龙朝村-黑果园台变</t>
  </si>
  <si>
    <t>PC-龙朝村-大窝子台变</t>
  </si>
  <si>
    <t>PC-下甲村-弯刚台变</t>
  </si>
  <si>
    <t>PC-坪山村-新田台变</t>
  </si>
  <si>
    <t>PC-下甲村-黄泥坡1#台变</t>
  </si>
  <si>
    <t>PC-坪山村-饶家寨台变</t>
  </si>
  <si>
    <t>PC-下甲村-莫角二三社台变</t>
  </si>
  <si>
    <t>PC-下甲村-旧伦坡台变</t>
  </si>
  <si>
    <t>PC-坪山村-新街营台变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</si>
</sst>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2"/>
      <name val="方正仿宋_GBK"/>
      <charset val="134"/>
    </font>
    <font>
      <sz val="18"/>
      <name val="宋体"/>
      <charset val="134"/>
      <scheme val="major"/>
    </font>
    <font>
      <b/>
      <sz val="11"/>
      <name val="宋体"/>
      <charset val="134"/>
      <scheme val="major"/>
    </font>
    <font>
      <b/>
      <sz val="12"/>
      <name val="方正仿宋_GBK"/>
      <charset val="134"/>
    </font>
    <font>
      <sz val="11"/>
      <color theme="1"/>
      <name val="宋体"/>
      <charset val="134"/>
      <scheme val="major"/>
    </font>
    <font>
      <sz val="11"/>
      <name val="宋体"/>
      <charset val="0"/>
      <scheme val="major"/>
    </font>
    <font>
      <sz val="11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10.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B1" t="str">
            <v>变压器名称</v>
          </cell>
          <cell r="C1" t="str">
            <v>变压器编号</v>
          </cell>
          <cell r="D1" t="str">
            <v>额定容量(kVA)</v>
          </cell>
          <cell r="E1" t="str">
            <v>负载状态</v>
          </cell>
          <cell r="F1" t="str">
            <v>额定电压(高压)(V)</v>
          </cell>
          <cell r="G1" t="str">
            <v>最大负载率</v>
          </cell>
          <cell r="H1" t="str">
            <v>最小负载率</v>
          </cell>
          <cell r="I1" t="str">
            <v>平均负载率</v>
          </cell>
        </row>
        <row r="2">
          <cell r="B2" t="str">
            <v>XX-大宽邑社区-大巷口台变</v>
          </cell>
          <cell r="C2" t="str">
            <v>87033</v>
          </cell>
          <cell r="D2" t="str">
            <v>400</v>
          </cell>
          <cell r="E2" t="str">
            <v>轻载</v>
          </cell>
          <cell r="F2" t="str">
            <v>10kV</v>
          </cell>
          <cell r="G2">
            <v>10.53</v>
          </cell>
          <cell r="H2">
            <v>2.43</v>
          </cell>
          <cell r="I2">
            <v>5.39</v>
          </cell>
        </row>
        <row r="3">
          <cell r="B3" t="str">
            <v>XX-观音塘社区-大槽子台变</v>
          </cell>
          <cell r="C3" t="str">
            <v>87030</v>
          </cell>
          <cell r="D3" t="str">
            <v>400</v>
          </cell>
          <cell r="E3" t="str">
            <v>轻载</v>
          </cell>
          <cell r="F3" t="str">
            <v>10kV</v>
          </cell>
          <cell r="G3">
            <v>42.65</v>
          </cell>
          <cell r="H3">
            <v>8.27</v>
          </cell>
          <cell r="I3">
            <v>18.57</v>
          </cell>
        </row>
        <row r="4">
          <cell r="B4" t="str">
            <v>XX-云山社区-董官村2#台变</v>
          </cell>
          <cell r="C4" t="str">
            <v>78264</v>
          </cell>
          <cell r="D4" t="str">
            <v>400</v>
          </cell>
          <cell r="E4" t="str">
            <v>轻载</v>
          </cell>
          <cell r="F4" t="str">
            <v>10kV</v>
          </cell>
          <cell r="G4">
            <v>37.65</v>
          </cell>
          <cell r="H4">
            <v>5.43</v>
          </cell>
          <cell r="I4">
            <v>15.82</v>
          </cell>
        </row>
        <row r="5">
          <cell r="B5" t="str">
            <v>XX-云山社区-董官村1#台变</v>
          </cell>
          <cell r="C5" t="str">
            <v>78261</v>
          </cell>
          <cell r="D5" t="str">
            <v>400</v>
          </cell>
          <cell r="E5" t="str">
            <v>轻载</v>
          </cell>
          <cell r="F5" t="str">
            <v>10kV</v>
          </cell>
          <cell r="G5">
            <v>18.44</v>
          </cell>
          <cell r="H5">
            <v>4.42</v>
          </cell>
          <cell r="I5">
            <v>9.63</v>
          </cell>
        </row>
        <row r="6">
          <cell r="B6" t="str">
            <v>XX-侍郎坝社区-杨家头台变</v>
          </cell>
          <cell r="C6" t="str">
            <v>49627</v>
          </cell>
          <cell r="D6" t="str">
            <v>315</v>
          </cell>
          <cell r="E6" t="str">
            <v>轻载</v>
          </cell>
          <cell r="F6" t="str">
            <v>220/380V</v>
          </cell>
          <cell r="G6">
            <v>20.03</v>
          </cell>
          <cell r="H6">
            <v>6.35</v>
          </cell>
          <cell r="I6">
            <v>11.23</v>
          </cell>
        </row>
        <row r="7">
          <cell r="B7" t="str">
            <v>XX-侍郎坝社区-新寨台变</v>
          </cell>
          <cell r="C7" t="str">
            <v>49624</v>
          </cell>
          <cell r="D7" t="str">
            <v>80</v>
          </cell>
          <cell r="E7" t="str">
            <v>轻载</v>
          </cell>
          <cell r="F7" t="str">
            <v>220/380V</v>
          </cell>
          <cell r="G7">
            <v>29.58</v>
          </cell>
          <cell r="H7">
            <v>9.72</v>
          </cell>
          <cell r="I7">
            <v>16.69</v>
          </cell>
        </row>
        <row r="8">
          <cell r="B8" t="str">
            <v>XX-闫家冲社区-屈家营3#台变</v>
          </cell>
          <cell r="C8" t="str">
            <v>49106</v>
          </cell>
          <cell r="D8" t="str">
            <v>315</v>
          </cell>
          <cell r="E8" t="str">
            <v>轻载</v>
          </cell>
          <cell r="F8" t="str">
            <v>220/380V</v>
          </cell>
          <cell r="G8">
            <v>30.96</v>
          </cell>
          <cell r="H8">
            <v>4.55</v>
          </cell>
          <cell r="I8">
            <v>11.29</v>
          </cell>
        </row>
        <row r="9">
          <cell r="B9" t="str">
            <v>XX-闫家冲社区-屈家营2#台变</v>
          </cell>
          <cell r="C9" t="str">
            <v>49103</v>
          </cell>
          <cell r="D9" t="str">
            <v>315</v>
          </cell>
          <cell r="E9" t="str">
            <v>轻载</v>
          </cell>
          <cell r="F9" t="str">
            <v>220/380V</v>
          </cell>
          <cell r="G9">
            <v>9.71</v>
          </cell>
          <cell r="H9">
            <v>1.41</v>
          </cell>
          <cell r="I9">
            <v>3.79</v>
          </cell>
        </row>
        <row r="10">
          <cell r="B10" t="str">
            <v>XX-闫家冲社区-闫家冲4#台变</v>
          </cell>
          <cell r="C10" t="str">
            <v>49100</v>
          </cell>
          <cell r="D10" t="str">
            <v>200</v>
          </cell>
          <cell r="E10" t="str">
            <v>轻载</v>
          </cell>
          <cell r="F10" t="str">
            <v>220/380V</v>
          </cell>
          <cell r="G10">
            <v>12.43</v>
          </cell>
          <cell r="H10">
            <v>1.51</v>
          </cell>
          <cell r="I10">
            <v>4.64</v>
          </cell>
        </row>
        <row r="11">
          <cell r="B11" t="str">
            <v>XX-闫家冲社区-闫家冲3#台变</v>
          </cell>
          <cell r="C11" t="str">
            <v>49097</v>
          </cell>
          <cell r="D11" t="str">
            <v>400</v>
          </cell>
          <cell r="E11" t="str">
            <v>轻载</v>
          </cell>
          <cell r="F11" t="str">
            <v>220/380V</v>
          </cell>
          <cell r="G11">
            <v>11.24</v>
          </cell>
          <cell r="H11">
            <v>1.93</v>
          </cell>
          <cell r="I11">
            <v>4.17</v>
          </cell>
        </row>
        <row r="12">
          <cell r="B12" t="str">
            <v>XX-闫家冲社区-张家坝2#台变</v>
          </cell>
          <cell r="C12" t="str">
            <v>49034</v>
          </cell>
          <cell r="D12" t="str">
            <v>200</v>
          </cell>
          <cell r="E12" t="str">
            <v>轻载</v>
          </cell>
          <cell r="F12" t="str">
            <v>220/380V</v>
          </cell>
          <cell r="G12">
            <v>18.44</v>
          </cell>
          <cell r="H12">
            <v>2.42</v>
          </cell>
          <cell r="I12">
            <v>7.15</v>
          </cell>
        </row>
        <row r="13">
          <cell r="B13" t="str">
            <v>XX-侍郎坝社区-赵家寨台变</v>
          </cell>
          <cell r="C13" t="str">
            <v>47802</v>
          </cell>
          <cell r="D13" t="str">
            <v>250</v>
          </cell>
          <cell r="E13" t="str">
            <v>轻载</v>
          </cell>
          <cell r="F13" t="str">
            <v>220/380V</v>
          </cell>
          <cell r="G13">
            <v>26.93</v>
          </cell>
          <cell r="H13">
            <v>7.87</v>
          </cell>
          <cell r="I13">
            <v>12.17</v>
          </cell>
        </row>
        <row r="14">
          <cell r="B14" t="str">
            <v>XX-金源社区-石牌杨家台变</v>
          </cell>
          <cell r="C14" t="str">
            <v>42113</v>
          </cell>
          <cell r="D14" t="str">
            <v>400</v>
          </cell>
          <cell r="E14" t="str">
            <v>轻载</v>
          </cell>
          <cell r="F14" t="str">
            <v>10kV</v>
          </cell>
          <cell r="G14">
            <v>30.86</v>
          </cell>
          <cell r="H14">
            <v>11.14</v>
          </cell>
          <cell r="I14">
            <v>19.93</v>
          </cell>
        </row>
        <row r="15">
          <cell r="B15" t="str">
            <v>XX-云山社区-河外台变</v>
          </cell>
          <cell r="C15" t="str">
            <v>31817</v>
          </cell>
          <cell r="D15" t="str">
            <v>100</v>
          </cell>
          <cell r="E15" t="str">
            <v>轻载</v>
          </cell>
          <cell r="F15" t="str">
            <v>10kV</v>
          </cell>
          <cell r="G15">
            <v>29.87</v>
          </cell>
          <cell r="H15">
            <v>2.53</v>
          </cell>
          <cell r="I15">
            <v>9.02</v>
          </cell>
        </row>
        <row r="16">
          <cell r="B16" t="str">
            <v>XX-云山社区-大罗绮坪1#台变</v>
          </cell>
          <cell r="C16" t="str">
            <v>31815</v>
          </cell>
          <cell r="D16" t="str">
            <v>250</v>
          </cell>
          <cell r="E16" t="str">
            <v>轻载</v>
          </cell>
          <cell r="F16" t="str">
            <v>10kV</v>
          </cell>
          <cell r="G16">
            <v>51.63</v>
          </cell>
          <cell r="H16">
            <v>6.69</v>
          </cell>
          <cell r="I16">
            <v>18.85</v>
          </cell>
        </row>
        <row r="17">
          <cell r="B17" t="str">
            <v>XX-金源社区-小罗绮坪台变</v>
          </cell>
          <cell r="C17" t="str">
            <v>1932</v>
          </cell>
          <cell r="D17" t="str">
            <v>200</v>
          </cell>
          <cell r="E17" t="str">
            <v>轻载</v>
          </cell>
          <cell r="F17" t="str">
            <v>10kV</v>
          </cell>
          <cell r="G17">
            <v>22.3</v>
          </cell>
          <cell r="H17">
            <v>7.68</v>
          </cell>
          <cell r="I17">
            <v>13.79</v>
          </cell>
        </row>
        <row r="18">
          <cell r="B18" t="str">
            <v>XX-金源社区-下龙马窝台变</v>
          </cell>
          <cell r="C18" t="str">
            <v>1930</v>
          </cell>
          <cell r="D18" t="str">
            <v>200</v>
          </cell>
          <cell r="E18" t="str">
            <v>轻载</v>
          </cell>
          <cell r="F18" t="str">
            <v>10kV</v>
          </cell>
          <cell r="G18">
            <v>28.79</v>
          </cell>
          <cell r="H18">
            <v>2.93</v>
          </cell>
          <cell r="I18">
            <v>11.31</v>
          </cell>
        </row>
        <row r="19">
          <cell r="B19" t="str">
            <v>XX-金源社区-上龙马窝台变</v>
          </cell>
          <cell r="C19" t="str">
            <v>1929</v>
          </cell>
          <cell r="D19" t="str">
            <v>200</v>
          </cell>
          <cell r="E19" t="str">
            <v>轻载</v>
          </cell>
          <cell r="F19" t="str">
            <v>10kV</v>
          </cell>
          <cell r="G19">
            <v>19.13</v>
          </cell>
          <cell r="H19">
            <v>3.73</v>
          </cell>
          <cell r="I19">
            <v>8.68</v>
          </cell>
        </row>
        <row r="20">
          <cell r="B20" t="str">
            <v>XX-侍郎坝社区-林家头台变</v>
          </cell>
          <cell r="C20" t="str">
            <v>1872</v>
          </cell>
          <cell r="D20" t="str">
            <v>315</v>
          </cell>
          <cell r="E20" t="str">
            <v>轻载</v>
          </cell>
          <cell r="F20" t="str">
            <v>10kV</v>
          </cell>
          <cell r="G20">
            <v>27.59</v>
          </cell>
          <cell r="H20">
            <v>4.99</v>
          </cell>
          <cell r="I20">
            <v>14.28</v>
          </cell>
        </row>
        <row r="21">
          <cell r="B21" t="str">
            <v>XX-侍郎坝社区-何家寨台变</v>
          </cell>
          <cell r="C21" t="str">
            <v>1870</v>
          </cell>
          <cell r="D21" t="str">
            <v>125</v>
          </cell>
          <cell r="E21" t="str">
            <v>轻载</v>
          </cell>
          <cell r="F21" t="str">
            <v>10kV</v>
          </cell>
          <cell r="G21">
            <v>13.32</v>
          </cell>
          <cell r="H21">
            <v>2.78</v>
          </cell>
          <cell r="I21">
            <v>5.65</v>
          </cell>
        </row>
        <row r="22">
          <cell r="B22" t="str">
            <v>XX-侍郎坝社区-肖李寨1#台变</v>
          </cell>
          <cell r="C22" t="str">
            <v>1868</v>
          </cell>
          <cell r="D22" t="str">
            <v>315</v>
          </cell>
          <cell r="E22" t="str">
            <v>轻载</v>
          </cell>
          <cell r="F22" t="str">
            <v>10kV</v>
          </cell>
          <cell r="G22">
            <v>26.58</v>
          </cell>
          <cell r="H22">
            <v>7.43</v>
          </cell>
          <cell r="I22">
            <v>14.22</v>
          </cell>
        </row>
        <row r="23">
          <cell r="B23" t="str">
            <v>XX-侍郎坝社区-回龙村台变</v>
          </cell>
          <cell r="C23" t="str">
            <v>1865</v>
          </cell>
          <cell r="D23" t="str">
            <v>200</v>
          </cell>
          <cell r="E23" t="str">
            <v>轻载</v>
          </cell>
          <cell r="F23" t="str">
            <v>10kV</v>
          </cell>
          <cell r="G23">
            <v>21.62</v>
          </cell>
          <cell r="H23">
            <v>3.23</v>
          </cell>
          <cell r="I23">
            <v>8.2</v>
          </cell>
        </row>
        <row r="24">
          <cell r="B24" t="str">
            <v>XX-闫家冲社区-黄土坡台变</v>
          </cell>
          <cell r="C24" t="str">
            <v>1799</v>
          </cell>
          <cell r="D24" t="str">
            <v>400</v>
          </cell>
          <cell r="E24" t="str">
            <v>轻载</v>
          </cell>
          <cell r="F24" t="str">
            <v>10kV</v>
          </cell>
          <cell r="G24">
            <v>11.13</v>
          </cell>
          <cell r="H24">
            <v>2.41</v>
          </cell>
          <cell r="I24">
            <v>4.97</v>
          </cell>
        </row>
        <row r="25">
          <cell r="B25" t="str">
            <v>XX-闫家冲社区-张家坝1#台变</v>
          </cell>
          <cell r="C25" t="str">
            <v>1798</v>
          </cell>
          <cell r="D25" t="str">
            <v>400</v>
          </cell>
          <cell r="E25" t="str">
            <v>轻载</v>
          </cell>
          <cell r="F25" t="str">
            <v>10kV</v>
          </cell>
          <cell r="G25">
            <v>24.01</v>
          </cell>
          <cell r="H25">
            <v>5.69</v>
          </cell>
          <cell r="I25">
            <v>11.88</v>
          </cell>
        </row>
        <row r="26">
          <cell r="B26" t="str">
            <v>XX-闫家冲社区-闫家冲2#台变</v>
          </cell>
          <cell r="C26" t="str">
            <v>1796</v>
          </cell>
          <cell r="D26" t="str">
            <v>400</v>
          </cell>
          <cell r="E26" t="str">
            <v>轻载</v>
          </cell>
          <cell r="F26" t="str">
            <v>10kV</v>
          </cell>
          <cell r="G26">
            <v>15.38</v>
          </cell>
          <cell r="H26">
            <v>3.23</v>
          </cell>
          <cell r="I26">
            <v>6.39</v>
          </cell>
        </row>
        <row r="27">
          <cell r="B27" t="str">
            <v>XX-闫家冲社区-屈家营1#台变</v>
          </cell>
          <cell r="C27" t="str">
            <v>1794</v>
          </cell>
          <cell r="D27" t="str">
            <v>400</v>
          </cell>
          <cell r="E27" t="str">
            <v>轻载</v>
          </cell>
          <cell r="F27" t="str">
            <v>10kV</v>
          </cell>
          <cell r="G27">
            <v>20.65</v>
          </cell>
          <cell r="H27">
            <v>4.04</v>
          </cell>
          <cell r="I27">
            <v>10.37</v>
          </cell>
        </row>
        <row r="28">
          <cell r="B28" t="str">
            <v>XX-闫家冲社区-闫家冲1#台变</v>
          </cell>
          <cell r="C28" t="str">
            <v>1793</v>
          </cell>
          <cell r="D28" t="str">
            <v>400</v>
          </cell>
          <cell r="E28" t="str">
            <v>轻载</v>
          </cell>
          <cell r="F28" t="str">
            <v>10kV</v>
          </cell>
          <cell r="G28">
            <v>38.81</v>
          </cell>
          <cell r="H28">
            <v>4.09</v>
          </cell>
          <cell r="I28">
            <v>13.38</v>
          </cell>
        </row>
        <row r="29">
          <cell r="B29" t="str">
            <v>盈水下河村1#台变</v>
          </cell>
          <cell r="C29" t="str">
            <v>1702</v>
          </cell>
          <cell r="D29" t="str">
            <v>315</v>
          </cell>
          <cell r="E29" t="str">
            <v>轻载</v>
          </cell>
          <cell r="F29" t="str">
            <v>10kV</v>
          </cell>
          <cell r="G29">
            <v>10</v>
          </cell>
          <cell r="H29">
            <v>3.58</v>
          </cell>
          <cell r="I29">
            <v>7.05</v>
          </cell>
        </row>
        <row r="30">
          <cell r="B30" t="str">
            <v>CQS-良盈村-蒋家营台变</v>
          </cell>
          <cell r="C30" t="str">
            <v>80662</v>
          </cell>
          <cell r="D30" t="str">
            <v>80</v>
          </cell>
          <cell r="E30" t="str">
            <v>轻载</v>
          </cell>
          <cell r="F30" t="str">
            <v>10kV</v>
          </cell>
          <cell r="G30">
            <v>2.36</v>
          </cell>
          <cell r="H30">
            <v>0.13</v>
          </cell>
          <cell r="I30">
            <v>0.3</v>
          </cell>
        </row>
        <row r="31">
          <cell r="B31" t="str">
            <v>CQS-荆陈村-陈家寨3#台变</v>
          </cell>
          <cell r="C31" t="str">
            <v>48169</v>
          </cell>
          <cell r="D31" t="str">
            <v>315</v>
          </cell>
          <cell r="E31" t="str">
            <v>轻载</v>
          </cell>
          <cell r="F31" t="str">
            <v>220/380V</v>
          </cell>
          <cell r="G31">
            <v>10.15</v>
          </cell>
          <cell r="H31">
            <v>2.76</v>
          </cell>
          <cell r="I31">
            <v>4.91</v>
          </cell>
        </row>
        <row r="32">
          <cell r="B32" t="str">
            <v>CQS-荆陈村-陈家寨2#台变</v>
          </cell>
          <cell r="C32" t="str">
            <v>48141</v>
          </cell>
          <cell r="D32" t="str">
            <v>160</v>
          </cell>
          <cell r="E32" t="str">
            <v>轻载</v>
          </cell>
          <cell r="F32" t="str">
            <v>220/380V</v>
          </cell>
          <cell r="G32">
            <v>22.49</v>
          </cell>
          <cell r="H32">
            <v>2.63</v>
          </cell>
          <cell r="I32">
            <v>7.9</v>
          </cell>
        </row>
        <row r="33">
          <cell r="B33" t="str">
            <v>CQS-荆陈村-荆竹寨2#台变</v>
          </cell>
          <cell r="C33" t="str">
            <v>48045</v>
          </cell>
          <cell r="D33" t="str">
            <v>315</v>
          </cell>
          <cell r="E33" t="str">
            <v>轻载</v>
          </cell>
          <cell r="F33" t="str">
            <v>220/380V</v>
          </cell>
          <cell r="G33">
            <v>14.56</v>
          </cell>
          <cell r="H33">
            <v>2.85</v>
          </cell>
          <cell r="I33">
            <v>6.4</v>
          </cell>
        </row>
        <row r="34">
          <cell r="B34" t="str">
            <v>CQS-清水村-苏家营2#台变</v>
          </cell>
          <cell r="C34" t="str">
            <v>43521</v>
          </cell>
          <cell r="D34" t="str">
            <v>80</v>
          </cell>
          <cell r="E34" t="str">
            <v>轻载</v>
          </cell>
          <cell r="F34" t="str">
            <v>10kV</v>
          </cell>
          <cell r="G34">
            <v>30.24</v>
          </cell>
          <cell r="H34">
            <v>5.28</v>
          </cell>
          <cell r="I34">
            <v>15.18</v>
          </cell>
        </row>
        <row r="35">
          <cell r="B35" t="str">
            <v>CQS-三家村-何家寨台变</v>
          </cell>
          <cell r="C35" t="str">
            <v>42563</v>
          </cell>
          <cell r="D35" t="str">
            <v>160</v>
          </cell>
          <cell r="E35" t="str">
            <v>轻载</v>
          </cell>
          <cell r="F35" t="str">
            <v>10kV</v>
          </cell>
          <cell r="G35">
            <v>21.42</v>
          </cell>
          <cell r="H35">
            <v>3.21</v>
          </cell>
          <cell r="I35">
            <v>7.74</v>
          </cell>
        </row>
        <row r="36">
          <cell r="B36" t="str">
            <v>CQS-三家村-蛮磊台变</v>
          </cell>
          <cell r="C36" t="str">
            <v>42374</v>
          </cell>
          <cell r="D36" t="str">
            <v>100</v>
          </cell>
          <cell r="E36" t="str">
            <v>轻载</v>
          </cell>
          <cell r="F36" t="str">
            <v>10kV</v>
          </cell>
          <cell r="G36">
            <v>17.36</v>
          </cell>
          <cell r="H36">
            <v>4.11</v>
          </cell>
          <cell r="I36">
            <v>6.57</v>
          </cell>
        </row>
        <row r="37">
          <cell r="B37" t="str">
            <v>CQS-清水村-老寨子台变</v>
          </cell>
          <cell r="C37" t="str">
            <v>902</v>
          </cell>
          <cell r="D37" t="str">
            <v>160</v>
          </cell>
          <cell r="E37" t="str">
            <v>轻载</v>
          </cell>
          <cell r="F37" t="str">
            <v>10kV</v>
          </cell>
          <cell r="G37">
            <v>28.88</v>
          </cell>
          <cell r="H37">
            <v>4.85</v>
          </cell>
          <cell r="I37">
            <v>10.72</v>
          </cell>
        </row>
        <row r="38">
          <cell r="B38" t="str">
            <v>CQS-清水村-湖东新墙台变</v>
          </cell>
          <cell r="C38" t="str">
            <v>901</v>
          </cell>
          <cell r="D38" t="str">
            <v>250</v>
          </cell>
          <cell r="E38" t="str">
            <v>轻载</v>
          </cell>
          <cell r="F38" t="str">
            <v>10kV</v>
          </cell>
          <cell r="G38">
            <v>27.59</v>
          </cell>
          <cell r="H38">
            <v>8.85</v>
          </cell>
          <cell r="I38">
            <v>14.76</v>
          </cell>
        </row>
        <row r="39">
          <cell r="B39" t="str">
            <v>CQS-荆陈村-朱星街集镇台变</v>
          </cell>
          <cell r="C39" t="str">
            <v>900</v>
          </cell>
          <cell r="D39" t="str">
            <v>200</v>
          </cell>
          <cell r="E39" t="str">
            <v>轻载</v>
          </cell>
          <cell r="F39" t="str">
            <v>10kV</v>
          </cell>
          <cell r="G39">
            <v>34.43</v>
          </cell>
          <cell r="H39">
            <v>6.74</v>
          </cell>
          <cell r="I39">
            <v>16.22</v>
          </cell>
        </row>
        <row r="40">
          <cell r="B40" t="str">
            <v>CQS-大寨村-大寨1#台变</v>
          </cell>
          <cell r="C40" t="str">
            <v>897</v>
          </cell>
          <cell r="D40" t="str">
            <v>250</v>
          </cell>
          <cell r="E40" t="str">
            <v>轻载</v>
          </cell>
          <cell r="F40" t="str">
            <v>10kV</v>
          </cell>
          <cell r="G40">
            <v>23.58</v>
          </cell>
          <cell r="H40">
            <v>5.83</v>
          </cell>
          <cell r="I40">
            <v>13.1</v>
          </cell>
        </row>
        <row r="41">
          <cell r="B41" t="str">
            <v>CQS-大寨村-大寨4#台变</v>
          </cell>
          <cell r="C41" t="str">
            <v>896</v>
          </cell>
          <cell r="D41" t="str">
            <v>315</v>
          </cell>
          <cell r="E41" t="str">
            <v>轻载</v>
          </cell>
          <cell r="F41" t="str">
            <v>10kV</v>
          </cell>
          <cell r="G41">
            <v>25.01</v>
          </cell>
          <cell r="H41">
            <v>3.23</v>
          </cell>
          <cell r="I41">
            <v>8.4</v>
          </cell>
        </row>
        <row r="42">
          <cell r="B42" t="str">
            <v>CQS-驼峰村-水坝田台变</v>
          </cell>
          <cell r="C42" t="str">
            <v>895</v>
          </cell>
          <cell r="D42" t="str">
            <v>50</v>
          </cell>
          <cell r="E42" t="str">
            <v>轻载</v>
          </cell>
          <cell r="F42" t="str">
            <v>10kV</v>
          </cell>
          <cell r="G42">
            <v>24.48</v>
          </cell>
          <cell r="H42">
            <v>3.5</v>
          </cell>
          <cell r="I42">
            <v>8.19</v>
          </cell>
        </row>
        <row r="43">
          <cell r="B43" t="str">
            <v>CQS-驼峰村-虞家营新村2#台变</v>
          </cell>
          <cell r="C43" t="str">
            <v>894</v>
          </cell>
          <cell r="D43" t="str">
            <v>315</v>
          </cell>
          <cell r="E43" t="str">
            <v>轻载</v>
          </cell>
          <cell r="F43" t="str">
            <v>10kV</v>
          </cell>
          <cell r="G43">
            <v>15.14</v>
          </cell>
          <cell r="H43">
            <v>1.72</v>
          </cell>
          <cell r="I43">
            <v>5.17</v>
          </cell>
        </row>
        <row r="44">
          <cell r="B44" t="str">
            <v>CQS-驼峰村-瞿家营槽子口台变</v>
          </cell>
          <cell r="C44" t="str">
            <v>891</v>
          </cell>
          <cell r="D44" t="str">
            <v>160</v>
          </cell>
          <cell r="E44" t="str">
            <v>轻载</v>
          </cell>
          <cell r="F44" t="str">
            <v>10kV</v>
          </cell>
          <cell r="G44">
            <v>26.55</v>
          </cell>
          <cell r="H44">
            <v>5.2</v>
          </cell>
          <cell r="I44">
            <v>10.93</v>
          </cell>
        </row>
        <row r="45">
          <cell r="B45" t="str">
            <v>CQS-驼峰村-瞿家营6社台变</v>
          </cell>
          <cell r="C45" t="str">
            <v>890</v>
          </cell>
          <cell r="D45" t="str">
            <v>200</v>
          </cell>
          <cell r="E45" t="str">
            <v>轻载</v>
          </cell>
          <cell r="F45" t="str">
            <v>10kV</v>
          </cell>
          <cell r="G45">
            <v>19.68</v>
          </cell>
          <cell r="H45">
            <v>2.34</v>
          </cell>
          <cell r="I45">
            <v>6.33</v>
          </cell>
        </row>
        <row r="46">
          <cell r="B46" t="str">
            <v>CQS-驼峰村-瞿家营4、5社台变</v>
          </cell>
          <cell r="C46" t="str">
            <v>889</v>
          </cell>
          <cell r="D46" t="str">
            <v>200</v>
          </cell>
          <cell r="E46" t="str">
            <v>轻载</v>
          </cell>
          <cell r="F46" t="str">
            <v>10kV</v>
          </cell>
          <cell r="G46">
            <v>16.13</v>
          </cell>
          <cell r="H46">
            <v>2.62</v>
          </cell>
          <cell r="I46">
            <v>6.42</v>
          </cell>
        </row>
        <row r="47">
          <cell r="B47" t="str">
            <v>CQS-驼峰村-瞿家营1至3社台变</v>
          </cell>
          <cell r="C47" t="str">
            <v>888</v>
          </cell>
          <cell r="D47" t="str">
            <v>200</v>
          </cell>
          <cell r="E47" t="str">
            <v>轻载</v>
          </cell>
          <cell r="F47" t="str">
            <v>10kV</v>
          </cell>
          <cell r="G47">
            <v>15.26</v>
          </cell>
          <cell r="H47">
            <v>1.51</v>
          </cell>
          <cell r="I47">
            <v>4.23</v>
          </cell>
        </row>
        <row r="48">
          <cell r="B48" t="str">
            <v>CQS-驼峰村-栗柴坝大寨台变</v>
          </cell>
          <cell r="C48" t="str">
            <v>887</v>
          </cell>
          <cell r="D48" t="str">
            <v>200</v>
          </cell>
          <cell r="E48" t="str">
            <v>轻载</v>
          </cell>
          <cell r="F48" t="str">
            <v>10kV</v>
          </cell>
          <cell r="G48">
            <v>19.13</v>
          </cell>
          <cell r="H48">
            <v>2.68</v>
          </cell>
          <cell r="I48">
            <v>8.14</v>
          </cell>
        </row>
        <row r="49">
          <cell r="B49" t="str">
            <v>CQS-驼峰村-栗柴坝许上许下台变</v>
          </cell>
          <cell r="C49" t="str">
            <v>886</v>
          </cell>
          <cell r="D49" t="str">
            <v>200</v>
          </cell>
          <cell r="E49" t="str">
            <v>轻载</v>
          </cell>
          <cell r="F49" t="str">
            <v>10kV</v>
          </cell>
          <cell r="G49">
            <v>35.51</v>
          </cell>
          <cell r="H49">
            <v>4.7</v>
          </cell>
          <cell r="I49">
            <v>12.65</v>
          </cell>
        </row>
        <row r="50">
          <cell r="B50" t="str">
            <v>CQS-驼峰村-栗柴坝大坡社台变</v>
          </cell>
          <cell r="C50" t="str">
            <v>885</v>
          </cell>
          <cell r="D50" t="str">
            <v>125</v>
          </cell>
          <cell r="E50" t="str">
            <v>轻载</v>
          </cell>
          <cell r="F50" t="str">
            <v>10kV</v>
          </cell>
          <cell r="G50">
            <v>26.55</v>
          </cell>
          <cell r="H50">
            <v>4.19</v>
          </cell>
          <cell r="I50">
            <v>12.04</v>
          </cell>
        </row>
        <row r="51">
          <cell r="B51" t="str">
            <v>CQS-驼峰村-虞家营新村1#台变</v>
          </cell>
          <cell r="C51" t="str">
            <v>884</v>
          </cell>
          <cell r="D51" t="str">
            <v>250</v>
          </cell>
          <cell r="E51" t="str">
            <v>轻载</v>
          </cell>
          <cell r="F51" t="str">
            <v>10kV</v>
          </cell>
          <cell r="G51">
            <v>29.2</v>
          </cell>
          <cell r="H51">
            <v>6.2</v>
          </cell>
          <cell r="I51">
            <v>13.69</v>
          </cell>
        </row>
        <row r="52">
          <cell r="B52" t="str">
            <v>CQS-驼峰村-文兴社台变</v>
          </cell>
          <cell r="C52" t="str">
            <v>883</v>
          </cell>
          <cell r="D52" t="str">
            <v>250</v>
          </cell>
          <cell r="E52" t="str">
            <v>轻载</v>
          </cell>
          <cell r="F52" t="str">
            <v>10kV</v>
          </cell>
          <cell r="G52">
            <v>12.79</v>
          </cell>
          <cell r="H52">
            <v>2.44</v>
          </cell>
          <cell r="I52">
            <v>5.05</v>
          </cell>
        </row>
        <row r="53">
          <cell r="B53" t="str">
            <v>CQS-清水村-老街子台变</v>
          </cell>
          <cell r="C53" t="str">
            <v>880</v>
          </cell>
          <cell r="D53" t="str">
            <v>315</v>
          </cell>
          <cell r="E53" t="str">
            <v>轻载</v>
          </cell>
          <cell r="F53" t="str">
            <v>10kV</v>
          </cell>
          <cell r="G53">
            <v>22.52</v>
          </cell>
          <cell r="H53">
            <v>5.39</v>
          </cell>
          <cell r="I53">
            <v>11.2</v>
          </cell>
        </row>
        <row r="54">
          <cell r="B54" t="str">
            <v>CQS-荆陈村-荆竹寨1#台变</v>
          </cell>
          <cell r="C54" t="str">
            <v>879</v>
          </cell>
          <cell r="D54" t="str">
            <v>160</v>
          </cell>
          <cell r="E54" t="str">
            <v>轻载</v>
          </cell>
          <cell r="F54" t="str">
            <v>10kV</v>
          </cell>
          <cell r="G54">
            <v>24.84</v>
          </cell>
          <cell r="H54">
            <v>1.98</v>
          </cell>
          <cell r="I54">
            <v>6.14</v>
          </cell>
        </row>
        <row r="55">
          <cell r="B55" t="str">
            <v>CQS-三家村-三家村寨台变</v>
          </cell>
          <cell r="C55" t="str">
            <v>878</v>
          </cell>
          <cell r="D55" t="str">
            <v>400</v>
          </cell>
          <cell r="E55" t="str">
            <v>轻载</v>
          </cell>
          <cell r="F55" t="str">
            <v>10kV</v>
          </cell>
          <cell r="G55">
            <v>25.56</v>
          </cell>
          <cell r="H55">
            <v>8.85</v>
          </cell>
          <cell r="I55">
            <v>14.38</v>
          </cell>
        </row>
        <row r="56">
          <cell r="B56" t="str">
            <v>CQS-荆陈村-陈家寨1#台变</v>
          </cell>
          <cell r="C56" t="str">
            <v>875</v>
          </cell>
          <cell r="D56" t="str">
            <v>160</v>
          </cell>
          <cell r="E56" t="str">
            <v>轻载</v>
          </cell>
          <cell r="F56" t="str">
            <v>10kV</v>
          </cell>
          <cell r="G56">
            <v>25.25</v>
          </cell>
          <cell r="H56">
            <v>5.23</v>
          </cell>
          <cell r="I56">
            <v>10.13</v>
          </cell>
        </row>
        <row r="57">
          <cell r="B57" t="str">
            <v>CQS-清水村-苏家营1#台变</v>
          </cell>
          <cell r="C57" t="str">
            <v>874</v>
          </cell>
          <cell r="D57" t="str">
            <v>315</v>
          </cell>
          <cell r="E57" t="str">
            <v>轻载</v>
          </cell>
          <cell r="F57" t="str">
            <v>10kV</v>
          </cell>
          <cell r="G57">
            <v>19.09</v>
          </cell>
          <cell r="H57">
            <v>8.74</v>
          </cell>
          <cell r="I57">
            <v>13.62</v>
          </cell>
        </row>
        <row r="58">
          <cell r="B58" t="str">
            <v>CQS-三家村-冯家营台变</v>
          </cell>
          <cell r="C58" t="str">
            <v>873</v>
          </cell>
          <cell r="D58" t="str">
            <v>400</v>
          </cell>
          <cell r="E58" t="str">
            <v>轻载</v>
          </cell>
          <cell r="F58" t="str">
            <v>10kV</v>
          </cell>
          <cell r="G58">
            <v>25.68</v>
          </cell>
          <cell r="H58">
            <v>7.65</v>
          </cell>
          <cell r="I58">
            <v>12.16</v>
          </cell>
        </row>
        <row r="59">
          <cell r="B59" t="str">
            <v>CQS-良盈村-老洋河台变</v>
          </cell>
          <cell r="C59" t="str">
            <v>846</v>
          </cell>
          <cell r="D59" t="str">
            <v>200</v>
          </cell>
          <cell r="E59" t="str">
            <v>轻载</v>
          </cell>
          <cell r="F59" t="str">
            <v>10kV</v>
          </cell>
          <cell r="G59">
            <v>28.4</v>
          </cell>
          <cell r="H59">
            <v>3.36</v>
          </cell>
          <cell r="I59">
            <v>10.35</v>
          </cell>
        </row>
        <row r="60">
          <cell r="B60" t="str">
            <v>CQS-良盈村-谷家寨台变</v>
          </cell>
          <cell r="C60" t="str">
            <v>845</v>
          </cell>
          <cell r="D60" t="str">
            <v>250</v>
          </cell>
          <cell r="E60" t="str">
            <v>轻载</v>
          </cell>
          <cell r="F60" t="str">
            <v>10kV</v>
          </cell>
          <cell r="G60">
            <v>12.86</v>
          </cell>
          <cell r="H60">
            <v>1.46</v>
          </cell>
          <cell r="I60">
            <v>5.54</v>
          </cell>
        </row>
        <row r="61">
          <cell r="B61" t="str">
            <v>CQS-良盈村-良盈村委会台变</v>
          </cell>
          <cell r="C61" t="str">
            <v>844</v>
          </cell>
          <cell r="D61" t="str">
            <v>125</v>
          </cell>
          <cell r="E61" t="str">
            <v>轻载</v>
          </cell>
          <cell r="F61" t="str">
            <v>10kV</v>
          </cell>
          <cell r="G61">
            <v>35.08</v>
          </cell>
          <cell r="H61">
            <v>5.55</v>
          </cell>
          <cell r="I61">
            <v>14.31</v>
          </cell>
        </row>
        <row r="62">
          <cell r="B62" t="str">
            <v>CQS-良盈村-半个山台变</v>
          </cell>
          <cell r="C62" t="str">
            <v>843</v>
          </cell>
          <cell r="D62" t="str">
            <v>125</v>
          </cell>
          <cell r="E62" t="str">
            <v>轻载</v>
          </cell>
          <cell r="F62" t="str">
            <v>10kV</v>
          </cell>
          <cell r="G62">
            <v>17.29</v>
          </cell>
          <cell r="H62">
            <v>3.37</v>
          </cell>
          <cell r="I62">
            <v>7.97</v>
          </cell>
        </row>
        <row r="63">
          <cell r="B63" t="str">
            <v>CQS-良盈村-蔡家寨新寨子台变</v>
          </cell>
          <cell r="C63" t="str">
            <v>842</v>
          </cell>
          <cell r="D63" t="str">
            <v>80</v>
          </cell>
          <cell r="E63" t="str">
            <v>轻载</v>
          </cell>
          <cell r="F63" t="str">
            <v>10kV</v>
          </cell>
          <cell r="G63">
            <v>25.82</v>
          </cell>
          <cell r="H63">
            <v>3.7</v>
          </cell>
          <cell r="I63">
            <v>9.86</v>
          </cell>
        </row>
        <row r="64">
          <cell r="B64" t="str">
            <v>ML-上勐连社区-上寨2#台变</v>
          </cell>
          <cell r="C64" t="str">
            <v>52555</v>
          </cell>
          <cell r="D64" t="str">
            <v>200</v>
          </cell>
          <cell r="E64" t="str">
            <v>轻载</v>
          </cell>
          <cell r="F64" t="str">
            <v>10kV</v>
          </cell>
          <cell r="G64">
            <v>14.08</v>
          </cell>
          <cell r="H64">
            <v>3.66</v>
          </cell>
          <cell r="I64">
            <v>6.18</v>
          </cell>
        </row>
        <row r="65">
          <cell r="B65" t="str">
            <v>ML-上勐连社区-哨上2#台变</v>
          </cell>
          <cell r="C65" t="str">
            <v>48153</v>
          </cell>
          <cell r="D65" t="str">
            <v>80</v>
          </cell>
          <cell r="E65" t="str">
            <v>轻载</v>
          </cell>
          <cell r="F65" t="str">
            <v>10kV</v>
          </cell>
          <cell r="G65">
            <v>10.19</v>
          </cell>
          <cell r="H65">
            <v>1.68</v>
          </cell>
          <cell r="I65">
            <v>4.93</v>
          </cell>
        </row>
        <row r="66">
          <cell r="B66" t="str">
            <v>ML-寸家寨社区-寸家寨2#台变</v>
          </cell>
          <cell r="C66" t="str">
            <v>47559</v>
          </cell>
          <cell r="D66" t="str">
            <v>160</v>
          </cell>
          <cell r="E66" t="str">
            <v>轻载</v>
          </cell>
          <cell r="F66" t="str">
            <v>10kV</v>
          </cell>
          <cell r="G66">
            <v>21.2</v>
          </cell>
          <cell r="H66">
            <v>4.31</v>
          </cell>
          <cell r="I66">
            <v>8.77</v>
          </cell>
        </row>
        <row r="67">
          <cell r="B67" t="str">
            <v>ML-勐连街社区-朱家寨台变</v>
          </cell>
          <cell r="C67" t="str">
            <v>45347</v>
          </cell>
          <cell r="D67" t="str">
            <v>125</v>
          </cell>
          <cell r="E67" t="str">
            <v>轻载</v>
          </cell>
          <cell r="F67" t="str">
            <v>10kV</v>
          </cell>
          <cell r="G67">
            <v>20.4</v>
          </cell>
          <cell r="H67">
            <v>2.41</v>
          </cell>
          <cell r="I67">
            <v>6.09</v>
          </cell>
        </row>
        <row r="68">
          <cell r="B68" t="str">
            <v>ML-勐连街社区-何家寨台变</v>
          </cell>
          <cell r="C68" t="str">
            <v>45345</v>
          </cell>
          <cell r="D68" t="str">
            <v>125</v>
          </cell>
          <cell r="E68" t="str">
            <v>轻载</v>
          </cell>
          <cell r="F68" t="str">
            <v>10kV</v>
          </cell>
          <cell r="G68">
            <v>19.08</v>
          </cell>
          <cell r="H68">
            <v>2.42</v>
          </cell>
          <cell r="I68">
            <v>6.66</v>
          </cell>
        </row>
        <row r="69">
          <cell r="B69" t="str">
            <v>ML-勐连街社区-陈家寨台变</v>
          </cell>
          <cell r="C69" t="str">
            <v>45343</v>
          </cell>
          <cell r="D69" t="str">
            <v>200</v>
          </cell>
          <cell r="E69" t="str">
            <v>轻载</v>
          </cell>
          <cell r="F69" t="str">
            <v>10kV</v>
          </cell>
          <cell r="G69">
            <v>14.63</v>
          </cell>
          <cell r="H69">
            <v>2.53</v>
          </cell>
          <cell r="I69">
            <v>6.26</v>
          </cell>
        </row>
        <row r="70">
          <cell r="B70" t="str">
            <v>ML-勐连街社区-下密坡台变</v>
          </cell>
          <cell r="C70" t="str">
            <v>44660</v>
          </cell>
          <cell r="D70" t="str">
            <v>125</v>
          </cell>
          <cell r="E70" t="str">
            <v>轻载</v>
          </cell>
          <cell r="F70" t="str">
            <v>10kV</v>
          </cell>
          <cell r="G70">
            <v>22.23</v>
          </cell>
          <cell r="H70">
            <v>2.36</v>
          </cell>
          <cell r="I70">
            <v>6.86</v>
          </cell>
        </row>
        <row r="71">
          <cell r="B71" t="str">
            <v>ML-勐连街社区-新寨坡台变</v>
          </cell>
          <cell r="C71" t="str">
            <v>44657</v>
          </cell>
          <cell r="D71" t="str">
            <v>200</v>
          </cell>
          <cell r="E71" t="str">
            <v>轻载</v>
          </cell>
          <cell r="F71" t="str">
            <v>10kV</v>
          </cell>
          <cell r="G71">
            <v>16.57</v>
          </cell>
          <cell r="H71">
            <v>2.49</v>
          </cell>
          <cell r="I71">
            <v>6.16</v>
          </cell>
        </row>
        <row r="72">
          <cell r="B72" t="str">
            <v>ML-上勐连社区-中岭杆台变</v>
          </cell>
          <cell r="C72" t="str">
            <v>41811</v>
          </cell>
          <cell r="D72" t="str">
            <v>30</v>
          </cell>
          <cell r="E72" t="str">
            <v>轻载</v>
          </cell>
          <cell r="F72" t="str">
            <v>10kV</v>
          </cell>
          <cell r="G72">
            <v>40.99</v>
          </cell>
          <cell r="H72">
            <v>12.59</v>
          </cell>
          <cell r="I72">
            <v>17.28</v>
          </cell>
        </row>
        <row r="73">
          <cell r="B73" t="str">
            <v>ML-下勐连社区-董家寨台变</v>
          </cell>
          <cell r="C73" t="str">
            <v>41792</v>
          </cell>
          <cell r="D73" t="str">
            <v>400</v>
          </cell>
          <cell r="E73" t="str">
            <v>轻载</v>
          </cell>
          <cell r="F73" t="str">
            <v>10kV</v>
          </cell>
          <cell r="G73">
            <v>18.66</v>
          </cell>
          <cell r="H73">
            <v>3.39</v>
          </cell>
          <cell r="I73">
            <v>7.22</v>
          </cell>
        </row>
        <row r="74">
          <cell r="B74" t="str">
            <v>ML-上勐连社区-关坡山台变</v>
          </cell>
          <cell r="C74" t="str">
            <v>7171</v>
          </cell>
          <cell r="D74" t="str">
            <v>50</v>
          </cell>
          <cell r="E74" t="str">
            <v>轻载</v>
          </cell>
          <cell r="F74" t="str">
            <v>10kV</v>
          </cell>
          <cell r="G74">
            <v>30.59</v>
          </cell>
          <cell r="H74">
            <v>14.03</v>
          </cell>
          <cell r="I74">
            <v>21.78</v>
          </cell>
        </row>
        <row r="75">
          <cell r="B75" t="str">
            <v>ML-上勐连社区-核果树台变</v>
          </cell>
          <cell r="C75" t="str">
            <v>7165</v>
          </cell>
          <cell r="D75" t="str">
            <v>50</v>
          </cell>
          <cell r="E75" t="str">
            <v>轻载</v>
          </cell>
          <cell r="F75" t="str">
            <v>10kV</v>
          </cell>
          <cell r="G75">
            <v>13.06</v>
          </cell>
          <cell r="H75">
            <v>0.58</v>
          </cell>
          <cell r="I75">
            <v>2.49</v>
          </cell>
        </row>
        <row r="76">
          <cell r="B76" t="str">
            <v>ML-下勐连社区-老秧田台变</v>
          </cell>
          <cell r="C76" t="str">
            <v>7147</v>
          </cell>
          <cell r="D76" t="str">
            <v>100</v>
          </cell>
          <cell r="E76" t="str">
            <v>轻载</v>
          </cell>
          <cell r="F76" t="str">
            <v>10kV</v>
          </cell>
          <cell r="G76">
            <v>19.9</v>
          </cell>
          <cell r="H76">
            <v>3.88</v>
          </cell>
          <cell r="I76">
            <v>8.22</v>
          </cell>
        </row>
        <row r="77">
          <cell r="B77" t="str">
            <v>ML-下勐连社区-董家山台变</v>
          </cell>
          <cell r="C77" t="str">
            <v>7141</v>
          </cell>
          <cell r="D77" t="str">
            <v>315</v>
          </cell>
          <cell r="E77" t="str">
            <v>轻载</v>
          </cell>
          <cell r="F77" t="str">
            <v>10kV</v>
          </cell>
          <cell r="G77">
            <v>16.04</v>
          </cell>
          <cell r="H77">
            <v>2.85</v>
          </cell>
          <cell r="I77">
            <v>6.03</v>
          </cell>
        </row>
        <row r="78">
          <cell r="B78" t="str">
            <v>ML-下勐连社区-姚家寨台变</v>
          </cell>
          <cell r="C78" t="str">
            <v>7135</v>
          </cell>
          <cell r="D78" t="str">
            <v>400</v>
          </cell>
          <cell r="E78" t="str">
            <v>轻载</v>
          </cell>
          <cell r="F78" t="str">
            <v>10kV</v>
          </cell>
          <cell r="G78">
            <v>14.56</v>
          </cell>
          <cell r="H78">
            <v>3.97</v>
          </cell>
          <cell r="I78">
            <v>6.33</v>
          </cell>
        </row>
        <row r="79">
          <cell r="B79" t="str">
            <v>ML-下勐连社区-富裕村台变</v>
          </cell>
          <cell r="C79" t="str">
            <v>7131</v>
          </cell>
          <cell r="D79" t="str">
            <v>125</v>
          </cell>
          <cell r="E79" t="str">
            <v>轻载</v>
          </cell>
          <cell r="F79" t="str">
            <v>10kV</v>
          </cell>
          <cell r="G79">
            <v>6.6</v>
          </cell>
          <cell r="H79">
            <v>0.32</v>
          </cell>
          <cell r="I79">
            <v>1.73</v>
          </cell>
        </row>
        <row r="80">
          <cell r="B80" t="str">
            <v>ML-上勐连社区-哨上1#台变</v>
          </cell>
          <cell r="C80" t="str">
            <v>7082</v>
          </cell>
          <cell r="D80" t="str">
            <v>315</v>
          </cell>
          <cell r="E80" t="str">
            <v>轻载</v>
          </cell>
          <cell r="F80" t="str">
            <v>10kV</v>
          </cell>
          <cell r="G80">
            <v>18.58</v>
          </cell>
          <cell r="H80">
            <v>3.25</v>
          </cell>
          <cell r="I80">
            <v>7.86</v>
          </cell>
        </row>
        <row r="81">
          <cell r="B81" t="str">
            <v>ML-上勐连社区-上寨1#台变</v>
          </cell>
          <cell r="C81" t="str">
            <v>7076</v>
          </cell>
          <cell r="D81" t="str">
            <v>400</v>
          </cell>
          <cell r="E81" t="str">
            <v>轻载</v>
          </cell>
          <cell r="F81" t="str">
            <v>10kV</v>
          </cell>
          <cell r="G81">
            <v>28.85</v>
          </cell>
          <cell r="H81">
            <v>7.38</v>
          </cell>
          <cell r="I81">
            <v>15.01</v>
          </cell>
        </row>
        <row r="82">
          <cell r="B82" t="str">
            <v>ML-寸家寨社区-高田台变</v>
          </cell>
          <cell r="C82" t="str">
            <v>7070</v>
          </cell>
          <cell r="D82" t="str">
            <v>250</v>
          </cell>
          <cell r="E82" t="str">
            <v>轻载</v>
          </cell>
          <cell r="F82" t="str">
            <v>10kV</v>
          </cell>
          <cell r="G82">
            <v>13.92</v>
          </cell>
          <cell r="H82">
            <v>3.21</v>
          </cell>
          <cell r="I82">
            <v>6.49</v>
          </cell>
        </row>
        <row r="83">
          <cell r="B83" t="str">
            <v>ML-寸家寨社区-小地坡台变</v>
          </cell>
          <cell r="C83" t="str">
            <v>7056</v>
          </cell>
          <cell r="D83" t="str">
            <v>160</v>
          </cell>
          <cell r="E83" t="str">
            <v>轻载</v>
          </cell>
          <cell r="F83" t="str">
            <v>10kV</v>
          </cell>
          <cell r="G83">
            <v>24.08</v>
          </cell>
          <cell r="H83">
            <v>5.74</v>
          </cell>
          <cell r="I83">
            <v>8.82</v>
          </cell>
        </row>
        <row r="84">
          <cell r="B84" t="str">
            <v>ML-寸家寨社区-寸家寨1#台变</v>
          </cell>
          <cell r="C84" t="str">
            <v>7054</v>
          </cell>
          <cell r="D84" t="str">
            <v>315</v>
          </cell>
          <cell r="E84" t="str">
            <v>轻载</v>
          </cell>
          <cell r="F84" t="str">
            <v>10kV</v>
          </cell>
          <cell r="G84">
            <v>32.35</v>
          </cell>
          <cell r="H84">
            <v>4.44</v>
          </cell>
          <cell r="I84">
            <v>11.2</v>
          </cell>
        </row>
        <row r="85">
          <cell r="B85" t="str">
            <v>ML-勐连街社区-勐连集镇台变</v>
          </cell>
          <cell r="C85" t="str">
            <v>7049</v>
          </cell>
          <cell r="D85" t="str">
            <v>400</v>
          </cell>
          <cell r="E85" t="str">
            <v>轻载</v>
          </cell>
          <cell r="F85" t="str">
            <v>10kV</v>
          </cell>
          <cell r="G85">
            <v>46.19</v>
          </cell>
          <cell r="H85">
            <v>10.52</v>
          </cell>
          <cell r="I85">
            <v>21.06</v>
          </cell>
        </row>
        <row r="86">
          <cell r="B86" t="str">
            <v>ML-勐连街社区-栗柴坝台变</v>
          </cell>
          <cell r="C86" t="str">
            <v>7041</v>
          </cell>
          <cell r="D86" t="str">
            <v>125</v>
          </cell>
          <cell r="E86" t="str">
            <v>轻载</v>
          </cell>
          <cell r="F86" t="str">
            <v>10kV</v>
          </cell>
          <cell r="G86">
            <v>22.65</v>
          </cell>
          <cell r="H86">
            <v>2.47</v>
          </cell>
          <cell r="I86">
            <v>6.79</v>
          </cell>
        </row>
        <row r="87">
          <cell r="B87" t="str">
            <v>BH-盈水社区-下河村2#台变</v>
          </cell>
          <cell r="C87" t="str">
            <v>76241</v>
          </cell>
          <cell r="D87" t="str">
            <v>315</v>
          </cell>
          <cell r="E87" t="str">
            <v>轻载</v>
          </cell>
          <cell r="F87" t="str">
            <v>10kV</v>
          </cell>
          <cell r="G87">
            <v>11.56</v>
          </cell>
          <cell r="H87">
            <v>2.38</v>
          </cell>
          <cell r="I87">
            <v>5.45</v>
          </cell>
        </row>
        <row r="88">
          <cell r="B88" t="str">
            <v>BH-新乐社区-玛御谷清芷园3#箱变-DW</v>
          </cell>
          <cell r="C88" t="str">
            <v>65689</v>
          </cell>
          <cell r="D88" t="str">
            <v>500</v>
          </cell>
          <cell r="E88" t="str">
            <v>轻载</v>
          </cell>
          <cell r="F88" t="str">
            <v>10kV</v>
          </cell>
          <cell r="G88">
            <v>3.65</v>
          </cell>
          <cell r="H88">
            <v>2.09</v>
          </cell>
          <cell r="I88">
            <v>2.79</v>
          </cell>
        </row>
        <row r="89">
          <cell r="B89" t="str">
            <v>BH-新乐社区-玛御谷清芷园2#箱变-DW</v>
          </cell>
          <cell r="C89" t="str">
            <v>65687</v>
          </cell>
          <cell r="D89" t="str">
            <v>630</v>
          </cell>
          <cell r="E89" t="str">
            <v>轻载</v>
          </cell>
          <cell r="F89" t="str">
            <v>10kV</v>
          </cell>
          <cell r="G89">
            <v>4.97</v>
          </cell>
          <cell r="H89">
            <v>2.82</v>
          </cell>
          <cell r="I89">
            <v>3.78</v>
          </cell>
        </row>
        <row r="90">
          <cell r="B90" t="str">
            <v>BH-新乐社区-玛御谷清芷园1#箱变-DW</v>
          </cell>
          <cell r="C90" t="str">
            <v>65685</v>
          </cell>
          <cell r="D90" t="str">
            <v>800</v>
          </cell>
          <cell r="E90" t="str">
            <v>轻载</v>
          </cell>
          <cell r="F90" t="str">
            <v>10kV</v>
          </cell>
          <cell r="G90">
            <v>3.94</v>
          </cell>
          <cell r="H90">
            <v>1.53</v>
          </cell>
          <cell r="I90">
            <v>2.21</v>
          </cell>
        </row>
        <row r="91">
          <cell r="B91" t="str">
            <v>BH-富裕社区-大井台变</v>
          </cell>
          <cell r="C91" t="str">
            <v>52285</v>
          </cell>
          <cell r="D91" t="str">
            <v>315</v>
          </cell>
          <cell r="E91" t="str">
            <v>轻载</v>
          </cell>
          <cell r="F91" t="str">
            <v>10kV</v>
          </cell>
          <cell r="G91">
            <v>21.95</v>
          </cell>
          <cell r="H91">
            <v>3.38</v>
          </cell>
          <cell r="I91">
            <v>7.31</v>
          </cell>
        </row>
        <row r="92">
          <cell r="B92" t="str">
            <v>BH-富裕社区-大石板尹家小河台变</v>
          </cell>
          <cell r="C92" t="str">
            <v>52163</v>
          </cell>
          <cell r="D92" t="str">
            <v>315</v>
          </cell>
          <cell r="E92" t="str">
            <v>轻载</v>
          </cell>
          <cell r="F92" t="str">
            <v>10kV</v>
          </cell>
          <cell r="G92">
            <v>25.62</v>
          </cell>
          <cell r="H92">
            <v>8.66</v>
          </cell>
          <cell r="I92">
            <v>18.12</v>
          </cell>
        </row>
        <row r="93">
          <cell r="B93" t="str">
            <v>BH-新乐社区-沟下台变</v>
          </cell>
          <cell r="C93" t="str">
            <v>52159</v>
          </cell>
          <cell r="D93" t="str">
            <v>200</v>
          </cell>
          <cell r="E93" t="str">
            <v>轻载</v>
          </cell>
          <cell r="F93" t="str">
            <v>10kV</v>
          </cell>
          <cell r="G93">
            <v>13.08</v>
          </cell>
          <cell r="H93">
            <v>2.5</v>
          </cell>
          <cell r="I93">
            <v>5.22</v>
          </cell>
        </row>
        <row r="94">
          <cell r="B94" t="str">
            <v>BH-打苴社区-塘子河2#台变</v>
          </cell>
          <cell r="C94" t="str">
            <v>51333</v>
          </cell>
          <cell r="D94" t="str">
            <v>50</v>
          </cell>
          <cell r="E94" t="str">
            <v>轻载</v>
          </cell>
          <cell r="F94" t="str">
            <v>10kV</v>
          </cell>
          <cell r="G94">
            <v>25.97</v>
          </cell>
          <cell r="H94">
            <v>0.99</v>
          </cell>
          <cell r="I94">
            <v>4.5</v>
          </cell>
        </row>
        <row r="95">
          <cell r="B95" t="str">
            <v>BH-打苴社区-马家源台变</v>
          </cell>
          <cell r="C95" t="str">
            <v>50557</v>
          </cell>
          <cell r="D95" t="str">
            <v>80</v>
          </cell>
          <cell r="E95" t="str">
            <v>轻载</v>
          </cell>
          <cell r="F95" t="str">
            <v>10kV</v>
          </cell>
          <cell r="G95">
            <v>22.01</v>
          </cell>
          <cell r="H95">
            <v>1.77</v>
          </cell>
          <cell r="I95">
            <v>6.26</v>
          </cell>
        </row>
        <row r="96">
          <cell r="B96" t="str">
            <v>BH-打苴社区-孙家寨台变</v>
          </cell>
          <cell r="C96" t="str">
            <v>49706</v>
          </cell>
          <cell r="D96" t="str">
            <v>125</v>
          </cell>
          <cell r="E96" t="str">
            <v>轻载</v>
          </cell>
          <cell r="F96" t="str">
            <v>10kV</v>
          </cell>
          <cell r="G96">
            <v>17.42</v>
          </cell>
          <cell r="H96">
            <v>3.09</v>
          </cell>
          <cell r="I96">
            <v>6.42</v>
          </cell>
        </row>
        <row r="97">
          <cell r="B97" t="str">
            <v>BH-打苴社区-李家寨台变</v>
          </cell>
          <cell r="C97" t="str">
            <v>48512</v>
          </cell>
          <cell r="D97" t="str">
            <v>200</v>
          </cell>
          <cell r="E97" t="str">
            <v>轻载</v>
          </cell>
          <cell r="F97" t="str">
            <v>10kV</v>
          </cell>
          <cell r="G97">
            <v>14.65</v>
          </cell>
          <cell r="H97">
            <v>2.06</v>
          </cell>
          <cell r="I97">
            <v>5.9</v>
          </cell>
        </row>
        <row r="98">
          <cell r="B98" t="str">
            <v>BH-新乐社区-番徐刘马段家寨台变</v>
          </cell>
          <cell r="C98" t="str">
            <v>48509</v>
          </cell>
          <cell r="D98" t="str">
            <v>315</v>
          </cell>
          <cell r="E98" t="str">
            <v>轻载</v>
          </cell>
          <cell r="F98" t="str">
            <v>10kV</v>
          </cell>
          <cell r="G98">
            <v>31.2</v>
          </cell>
          <cell r="H98">
            <v>4.5</v>
          </cell>
          <cell r="I98">
            <v>11.99</v>
          </cell>
        </row>
        <row r="99">
          <cell r="B99" t="str">
            <v>BH-打苴社区-龙桥头台变</v>
          </cell>
          <cell r="C99" t="str">
            <v>47821</v>
          </cell>
          <cell r="D99" t="str">
            <v>80</v>
          </cell>
          <cell r="E99" t="str">
            <v>轻载</v>
          </cell>
          <cell r="F99" t="str">
            <v>220/380V</v>
          </cell>
          <cell r="G99">
            <v>11.41</v>
          </cell>
          <cell r="H99">
            <v>1.74</v>
          </cell>
          <cell r="I99">
            <v>3.63</v>
          </cell>
        </row>
        <row r="100">
          <cell r="B100" t="str">
            <v>BH-双海社区-海口2#台变</v>
          </cell>
          <cell r="C100" t="str">
            <v>47372</v>
          </cell>
          <cell r="D100" t="str">
            <v>400</v>
          </cell>
          <cell r="E100" t="str">
            <v>轻载</v>
          </cell>
          <cell r="F100" t="str">
            <v>220/380V</v>
          </cell>
          <cell r="G100">
            <v>13.46</v>
          </cell>
          <cell r="H100">
            <v>0</v>
          </cell>
          <cell r="I100">
            <v>6.42</v>
          </cell>
        </row>
        <row r="101">
          <cell r="B101" t="str">
            <v>BH-花园村-柞木树台变</v>
          </cell>
          <cell r="C101" t="str">
            <v>47127</v>
          </cell>
          <cell r="D101" t="str">
            <v>200</v>
          </cell>
          <cell r="E101" t="str">
            <v>轻载</v>
          </cell>
          <cell r="F101" t="str">
            <v>220/380V</v>
          </cell>
          <cell r="G101">
            <v>11.21</v>
          </cell>
          <cell r="H101">
            <v>4.06</v>
          </cell>
          <cell r="I101">
            <v>6.13</v>
          </cell>
        </row>
        <row r="102">
          <cell r="B102" t="str">
            <v>BH-下村社区-中村台变</v>
          </cell>
          <cell r="C102" t="str">
            <v>46884</v>
          </cell>
          <cell r="D102" t="str">
            <v>400</v>
          </cell>
          <cell r="E102" t="str">
            <v>轻载</v>
          </cell>
          <cell r="F102" t="str">
            <v>220/380V</v>
          </cell>
          <cell r="G102">
            <v>19.97</v>
          </cell>
          <cell r="H102">
            <v>2.63</v>
          </cell>
          <cell r="I102">
            <v>7.46</v>
          </cell>
        </row>
        <row r="103">
          <cell r="B103" t="str">
            <v>BH-下村社区-上村台变</v>
          </cell>
          <cell r="C103" t="str">
            <v>46881</v>
          </cell>
          <cell r="D103" t="str">
            <v>100</v>
          </cell>
          <cell r="E103" t="str">
            <v>轻载</v>
          </cell>
          <cell r="F103" t="str">
            <v>220/380V</v>
          </cell>
          <cell r="G103">
            <v>15.99</v>
          </cell>
          <cell r="H103">
            <v>1.85</v>
          </cell>
          <cell r="I103">
            <v>5.19</v>
          </cell>
        </row>
        <row r="104">
          <cell r="B104" t="str">
            <v>BH-双海社区-邵家营2#台变</v>
          </cell>
          <cell r="C104" t="str">
            <v>46381</v>
          </cell>
          <cell r="D104" t="str">
            <v>80</v>
          </cell>
          <cell r="E104" t="str">
            <v>轻载</v>
          </cell>
          <cell r="F104" t="str">
            <v>10kV</v>
          </cell>
          <cell r="G104">
            <v>43.15</v>
          </cell>
          <cell r="H104">
            <v>15.68</v>
          </cell>
          <cell r="I104">
            <v>25.07</v>
          </cell>
        </row>
        <row r="105">
          <cell r="B105" t="str">
            <v>BH-盈水社区-村尾2#台变</v>
          </cell>
          <cell r="C105" t="str">
            <v>44627</v>
          </cell>
          <cell r="D105" t="str">
            <v>315</v>
          </cell>
          <cell r="E105" t="str">
            <v>轻载</v>
          </cell>
          <cell r="F105" t="str">
            <v>10kV</v>
          </cell>
          <cell r="G105">
            <v>19.56</v>
          </cell>
          <cell r="H105">
            <v>3.08</v>
          </cell>
          <cell r="I105">
            <v>7.93</v>
          </cell>
        </row>
        <row r="106">
          <cell r="B106" t="str">
            <v>BH-油灯社区-油灯庄1#台变</v>
          </cell>
          <cell r="C106" t="str">
            <v>42077</v>
          </cell>
          <cell r="D106" t="str">
            <v>315</v>
          </cell>
          <cell r="E106" t="str">
            <v>轻载</v>
          </cell>
          <cell r="F106" t="str">
            <v>10kV</v>
          </cell>
          <cell r="G106">
            <v>22.95</v>
          </cell>
          <cell r="H106">
            <v>3.67</v>
          </cell>
          <cell r="I106">
            <v>10.94</v>
          </cell>
        </row>
        <row r="107">
          <cell r="B107" t="str">
            <v>BH-油灯社区-油灯庄2#台变</v>
          </cell>
          <cell r="C107" t="str">
            <v>42074</v>
          </cell>
          <cell r="D107" t="str">
            <v>315</v>
          </cell>
          <cell r="E107" t="str">
            <v>轻载</v>
          </cell>
          <cell r="F107" t="str">
            <v>10kV</v>
          </cell>
          <cell r="G107">
            <v>19.55</v>
          </cell>
          <cell r="H107">
            <v>3.65</v>
          </cell>
          <cell r="I107">
            <v>9.01</v>
          </cell>
        </row>
        <row r="108">
          <cell r="B108" t="str">
            <v>BH-油灯社区-洞觉村台变</v>
          </cell>
          <cell r="C108" t="str">
            <v>42071</v>
          </cell>
          <cell r="D108" t="str">
            <v>400</v>
          </cell>
          <cell r="E108" t="str">
            <v>轻载</v>
          </cell>
          <cell r="F108" t="str">
            <v>10kV</v>
          </cell>
          <cell r="G108">
            <v>19.19</v>
          </cell>
          <cell r="H108">
            <v>4.36</v>
          </cell>
          <cell r="I108">
            <v>9.76</v>
          </cell>
        </row>
        <row r="109">
          <cell r="B109" t="str">
            <v>BH-凤山社区-沙帽山台变</v>
          </cell>
          <cell r="C109" t="str">
            <v>42057</v>
          </cell>
          <cell r="D109" t="str">
            <v>100</v>
          </cell>
          <cell r="E109" t="str">
            <v>轻载</v>
          </cell>
          <cell r="F109" t="str">
            <v>10kV</v>
          </cell>
          <cell r="G109">
            <v>30.07</v>
          </cell>
          <cell r="H109">
            <v>3.45</v>
          </cell>
          <cell r="I109">
            <v>9.31</v>
          </cell>
        </row>
        <row r="110">
          <cell r="B110" t="str">
            <v>BH-凤山社区-后屯台变</v>
          </cell>
          <cell r="C110" t="str">
            <v>42054</v>
          </cell>
          <cell r="D110" t="str">
            <v>400</v>
          </cell>
          <cell r="E110" t="str">
            <v>轻载</v>
          </cell>
          <cell r="F110" t="str">
            <v>10kV</v>
          </cell>
          <cell r="G110">
            <v>19.41</v>
          </cell>
          <cell r="H110">
            <v>4.17</v>
          </cell>
          <cell r="I110">
            <v>9.56</v>
          </cell>
        </row>
        <row r="111">
          <cell r="B111" t="str">
            <v>BH-打苴社区-杨家湾台变</v>
          </cell>
          <cell r="C111" t="str">
            <v>2537</v>
          </cell>
          <cell r="D111" t="str">
            <v>200</v>
          </cell>
          <cell r="E111" t="str">
            <v>轻载</v>
          </cell>
          <cell r="F111" t="str">
            <v>10kV</v>
          </cell>
          <cell r="G111">
            <v>13.65</v>
          </cell>
          <cell r="H111">
            <v>6.89</v>
          </cell>
          <cell r="I111">
            <v>9.14</v>
          </cell>
        </row>
        <row r="112">
          <cell r="B112" t="str">
            <v>BH-打苴社区-邓家寨台变</v>
          </cell>
          <cell r="C112" t="str">
            <v>2535</v>
          </cell>
          <cell r="D112" t="str">
            <v>250</v>
          </cell>
          <cell r="E112" t="str">
            <v>轻载</v>
          </cell>
          <cell r="F112" t="str">
            <v>10kV</v>
          </cell>
          <cell r="G112">
            <v>18.48</v>
          </cell>
          <cell r="H112">
            <v>2.49</v>
          </cell>
          <cell r="I112">
            <v>8.04</v>
          </cell>
        </row>
        <row r="113">
          <cell r="B113" t="str">
            <v>BH-新乐社区-龙家营台变</v>
          </cell>
          <cell r="C113" t="str">
            <v>2531</v>
          </cell>
          <cell r="D113" t="str">
            <v>315</v>
          </cell>
          <cell r="E113" t="str">
            <v>轻载</v>
          </cell>
          <cell r="F113" t="str">
            <v>10kV</v>
          </cell>
          <cell r="G113">
            <v>25.11</v>
          </cell>
          <cell r="H113">
            <v>3.6</v>
          </cell>
          <cell r="I113">
            <v>9.49</v>
          </cell>
        </row>
        <row r="114">
          <cell r="B114" t="str">
            <v>BH-打苴社区-横寨台变</v>
          </cell>
          <cell r="C114" t="str">
            <v>2528</v>
          </cell>
          <cell r="D114" t="str">
            <v>315</v>
          </cell>
          <cell r="E114" t="str">
            <v>轻载</v>
          </cell>
          <cell r="F114" t="str">
            <v>10kV</v>
          </cell>
          <cell r="G114">
            <v>22.14</v>
          </cell>
          <cell r="H114">
            <v>3.46</v>
          </cell>
          <cell r="I114">
            <v>9.32</v>
          </cell>
        </row>
        <row r="115">
          <cell r="B115" t="str">
            <v>BH-打苴社区-塘子河1#台变</v>
          </cell>
          <cell r="C115" t="str">
            <v>2520</v>
          </cell>
          <cell r="D115" t="str">
            <v>125</v>
          </cell>
          <cell r="E115" t="str">
            <v>轻载</v>
          </cell>
          <cell r="F115" t="str">
            <v>10kV</v>
          </cell>
          <cell r="G115">
            <v>25.78</v>
          </cell>
          <cell r="H115">
            <v>6.58</v>
          </cell>
          <cell r="I115">
            <v>11.52</v>
          </cell>
        </row>
        <row r="116">
          <cell r="B116" t="str">
            <v>BH-花园村-麻梨山台变</v>
          </cell>
          <cell r="C116" t="str">
            <v>2517</v>
          </cell>
          <cell r="D116" t="str">
            <v>315</v>
          </cell>
          <cell r="E116" t="str">
            <v>轻载</v>
          </cell>
          <cell r="F116" t="str">
            <v>10kV</v>
          </cell>
          <cell r="G116">
            <v>12.79</v>
          </cell>
          <cell r="H116">
            <v>8.87</v>
          </cell>
          <cell r="I116">
            <v>9.64</v>
          </cell>
        </row>
        <row r="117">
          <cell r="B117" t="str">
            <v>BH-花园村-康何台变</v>
          </cell>
          <cell r="C117" t="str">
            <v>2513</v>
          </cell>
          <cell r="D117" t="str">
            <v>200</v>
          </cell>
          <cell r="E117" t="str">
            <v>轻载</v>
          </cell>
          <cell r="F117" t="str">
            <v>10kV</v>
          </cell>
          <cell r="G117">
            <v>16.14</v>
          </cell>
          <cell r="H117">
            <v>5.71</v>
          </cell>
          <cell r="I117">
            <v>8.51</v>
          </cell>
        </row>
        <row r="118">
          <cell r="B118" t="str">
            <v>BH-花园村-杜家湾台变</v>
          </cell>
          <cell r="C118" t="str">
            <v>2510</v>
          </cell>
          <cell r="D118" t="str">
            <v>315</v>
          </cell>
          <cell r="E118" t="str">
            <v>轻载</v>
          </cell>
          <cell r="F118" t="str">
            <v>10kV</v>
          </cell>
          <cell r="G118">
            <v>9.8</v>
          </cell>
          <cell r="H118">
            <v>2.39</v>
          </cell>
          <cell r="I118">
            <v>4.65</v>
          </cell>
        </row>
        <row r="119">
          <cell r="B119" t="str">
            <v>BH-打苴社区-东山台变</v>
          </cell>
          <cell r="C119" t="str">
            <v>2507</v>
          </cell>
          <cell r="D119" t="str">
            <v>400</v>
          </cell>
          <cell r="E119" t="str">
            <v>轻载</v>
          </cell>
          <cell r="F119" t="str">
            <v>10kV</v>
          </cell>
          <cell r="G119">
            <v>21.51</v>
          </cell>
          <cell r="H119">
            <v>3.87</v>
          </cell>
          <cell r="I119">
            <v>9.47</v>
          </cell>
        </row>
        <row r="120">
          <cell r="B120" t="str">
            <v>BH-打苴社区-徐家湾番家寨台变</v>
          </cell>
          <cell r="C120" t="str">
            <v>2502</v>
          </cell>
          <cell r="D120" t="str">
            <v>250</v>
          </cell>
          <cell r="E120" t="str">
            <v>轻载</v>
          </cell>
          <cell r="F120" t="str">
            <v>10kV</v>
          </cell>
          <cell r="G120">
            <v>13.37</v>
          </cell>
          <cell r="H120">
            <v>2.39</v>
          </cell>
          <cell r="I120">
            <v>5.63</v>
          </cell>
        </row>
        <row r="121">
          <cell r="B121" t="str">
            <v>BH-盈河村-新红台变</v>
          </cell>
          <cell r="C121" t="str">
            <v>2394</v>
          </cell>
          <cell r="D121" t="str">
            <v>125</v>
          </cell>
          <cell r="E121" t="str">
            <v>轻载</v>
          </cell>
          <cell r="F121" t="str">
            <v>10kV</v>
          </cell>
          <cell r="G121">
            <v>26.64</v>
          </cell>
          <cell r="H121">
            <v>5.65</v>
          </cell>
          <cell r="I121">
            <v>11.36</v>
          </cell>
        </row>
        <row r="122">
          <cell r="B122" t="str">
            <v>BH-盈河村-大寨台变</v>
          </cell>
          <cell r="C122" t="str">
            <v>2392</v>
          </cell>
          <cell r="D122" t="str">
            <v>315</v>
          </cell>
          <cell r="E122" t="str">
            <v>轻载</v>
          </cell>
          <cell r="F122" t="str">
            <v>10kV</v>
          </cell>
          <cell r="G122">
            <v>25.13</v>
          </cell>
          <cell r="H122">
            <v>3.75</v>
          </cell>
          <cell r="I122">
            <v>10.91</v>
          </cell>
        </row>
        <row r="123">
          <cell r="B123" t="str">
            <v>BH-盈河村-酒寨台变</v>
          </cell>
          <cell r="C123" t="str">
            <v>2390</v>
          </cell>
          <cell r="D123" t="str">
            <v>250</v>
          </cell>
          <cell r="E123" t="str">
            <v>轻载</v>
          </cell>
          <cell r="F123" t="str">
            <v>10kV</v>
          </cell>
          <cell r="G123">
            <v>23.83</v>
          </cell>
          <cell r="H123">
            <v>3.85</v>
          </cell>
          <cell r="I123">
            <v>9.91</v>
          </cell>
        </row>
        <row r="124">
          <cell r="B124" t="str">
            <v>BH-盈河村-岔路台变</v>
          </cell>
          <cell r="C124" t="str">
            <v>2386</v>
          </cell>
          <cell r="D124" t="str">
            <v>315</v>
          </cell>
          <cell r="E124" t="str">
            <v>轻载</v>
          </cell>
          <cell r="F124" t="str">
            <v>10kV</v>
          </cell>
          <cell r="G124">
            <v>17.64</v>
          </cell>
          <cell r="H124">
            <v>2.21</v>
          </cell>
          <cell r="I124">
            <v>5.97</v>
          </cell>
        </row>
        <row r="125">
          <cell r="B125" t="str">
            <v>BH-盈河村-汉坝台变</v>
          </cell>
          <cell r="C125" t="str">
            <v>2383</v>
          </cell>
          <cell r="D125" t="str">
            <v>125</v>
          </cell>
          <cell r="E125" t="str">
            <v>轻载</v>
          </cell>
          <cell r="F125" t="str">
            <v>10kV</v>
          </cell>
          <cell r="G125">
            <v>25.85</v>
          </cell>
          <cell r="H125">
            <v>2.28</v>
          </cell>
          <cell r="I125">
            <v>8.48</v>
          </cell>
        </row>
        <row r="126">
          <cell r="B126" t="str">
            <v>BH-盈河村-澡塘台变</v>
          </cell>
          <cell r="C126" t="str">
            <v>2380</v>
          </cell>
          <cell r="D126" t="str">
            <v>200</v>
          </cell>
          <cell r="E126" t="str">
            <v>轻载</v>
          </cell>
          <cell r="F126" t="str">
            <v>10kV</v>
          </cell>
          <cell r="G126">
            <v>10.75</v>
          </cell>
          <cell r="H126">
            <v>1.69</v>
          </cell>
          <cell r="I126">
            <v>4.42</v>
          </cell>
        </row>
        <row r="127">
          <cell r="B127" t="str">
            <v>BH-盈河村-河头台变</v>
          </cell>
          <cell r="C127" t="str">
            <v>2377</v>
          </cell>
          <cell r="D127" t="str">
            <v>80</v>
          </cell>
          <cell r="E127" t="str">
            <v>轻载</v>
          </cell>
          <cell r="F127" t="str">
            <v>10kV</v>
          </cell>
          <cell r="G127">
            <v>23.13</v>
          </cell>
          <cell r="H127">
            <v>3.5</v>
          </cell>
          <cell r="I127">
            <v>8.19</v>
          </cell>
        </row>
        <row r="128">
          <cell r="B128" t="str">
            <v>BH-新乐社区-清河台变</v>
          </cell>
          <cell r="C128" t="str">
            <v>2372</v>
          </cell>
          <cell r="D128" t="str">
            <v>100</v>
          </cell>
          <cell r="E128" t="str">
            <v>轻载</v>
          </cell>
          <cell r="F128" t="str">
            <v>10kV</v>
          </cell>
          <cell r="G128">
            <v>18.57</v>
          </cell>
          <cell r="H128">
            <v>2.1</v>
          </cell>
          <cell r="I128">
            <v>7.34</v>
          </cell>
        </row>
        <row r="129">
          <cell r="B129" t="str">
            <v>BH-新乐社区-郭家营台变</v>
          </cell>
          <cell r="C129" t="str">
            <v>2364</v>
          </cell>
          <cell r="D129" t="str">
            <v>100</v>
          </cell>
          <cell r="E129" t="str">
            <v>轻载</v>
          </cell>
          <cell r="F129" t="str">
            <v>10kV</v>
          </cell>
          <cell r="G129">
            <v>45</v>
          </cell>
          <cell r="H129">
            <v>7.29</v>
          </cell>
          <cell r="I129">
            <v>14.99</v>
          </cell>
        </row>
        <row r="130">
          <cell r="B130" t="str">
            <v>BH-新乐社区-代家寨台变</v>
          </cell>
          <cell r="C130" t="str">
            <v>2362</v>
          </cell>
          <cell r="D130" t="str">
            <v>200</v>
          </cell>
          <cell r="E130" t="str">
            <v>轻载</v>
          </cell>
          <cell r="F130" t="str">
            <v>10kV</v>
          </cell>
          <cell r="G130">
            <v>18.71</v>
          </cell>
          <cell r="H130">
            <v>3.51</v>
          </cell>
          <cell r="I130">
            <v>8.08</v>
          </cell>
        </row>
        <row r="131">
          <cell r="B131" t="str">
            <v>BH-富裕社区-白寺台变</v>
          </cell>
          <cell r="C131" t="str">
            <v>1715</v>
          </cell>
          <cell r="D131" t="str">
            <v>400</v>
          </cell>
          <cell r="E131" t="str">
            <v>轻载</v>
          </cell>
          <cell r="F131" t="str">
            <v>10kV</v>
          </cell>
          <cell r="G131">
            <v>12.67</v>
          </cell>
          <cell r="H131">
            <v>3.17</v>
          </cell>
          <cell r="I131">
            <v>7.52</v>
          </cell>
        </row>
        <row r="132">
          <cell r="B132" t="str">
            <v>BH-岗峨社区-孟家寨台变</v>
          </cell>
          <cell r="C132" t="str">
            <v>1714</v>
          </cell>
          <cell r="D132" t="str">
            <v>315</v>
          </cell>
          <cell r="E132" t="str">
            <v>轻载</v>
          </cell>
          <cell r="F132" t="str">
            <v>10kV</v>
          </cell>
          <cell r="G132">
            <v>29.59</v>
          </cell>
          <cell r="H132">
            <v>5.14</v>
          </cell>
          <cell r="I132">
            <v>15.21</v>
          </cell>
        </row>
        <row r="133">
          <cell r="B133" t="str">
            <v>BH-富裕社区-范、赵、平、杨台变</v>
          </cell>
          <cell r="C133" t="str">
            <v>1712</v>
          </cell>
          <cell r="D133" t="str">
            <v>315</v>
          </cell>
          <cell r="E133" t="str">
            <v>轻载</v>
          </cell>
          <cell r="F133" t="str">
            <v>10kV</v>
          </cell>
          <cell r="G133">
            <v>15.6</v>
          </cell>
          <cell r="H133">
            <v>4.71</v>
          </cell>
          <cell r="I133">
            <v>9.03</v>
          </cell>
        </row>
        <row r="134">
          <cell r="B134" t="str">
            <v>BH-岗峨社区-挑坡台变</v>
          </cell>
          <cell r="C134" t="str">
            <v>1711</v>
          </cell>
          <cell r="D134" t="str">
            <v>315</v>
          </cell>
          <cell r="E134" t="str">
            <v>轻载</v>
          </cell>
          <cell r="F134" t="str">
            <v>10kV</v>
          </cell>
          <cell r="G134">
            <v>17.47</v>
          </cell>
          <cell r="H134">
            <v>3.72</v>
          </cell>
          <cell r="I134">
            <v>10.14</v>
          </cell>
        </row>
        <row r="135">
          <cell r="B135" t="str">
            <v>BH-双海社区-海口1#台变</v>
          </cell>
          <cell r="C135" t="str">
            <v>1710</v>
          </cell>
          <cell r="D135" t="str">
            <v>400</v>
          </cell>
          <cell r="E135" t="str">
            <v>轻载</v>
          </cell>
          <cell r="F135" t="str">
            <v>10kV</v>
          </cell>
          <cell r="G135">
            <v>24.45</v>
          </cell>
          <cell r="H135">
            <v>6.47</v>
          </cell>
          <cell r="I135">
            <v>11.55</v>
          </cell>
        </row>
        <row r="136">
          <cell r="B136" t="str">
            <v>BH-双海社区-邵家营1#台变</v>
          </cell>
          <cell r="C136" t="str">
            <v>1709</v>
          </cell>
          <cell r="D136" t="str">
            <v>400</v>
          </cell>
          <cell r="E136" t="str">
            <v>轻载</v>
          </cell>
          <cell r="F136" t="str">
            <v>10kV</v>
          </cell>
          <cell r="G136">
            <v>22.75</v>
          </cell>
          <cell r="H136">
            <v>5.5</v>
          </cell>
          <cell r="I136">
            <v>11.46</v>
          </cell>
        </row>
        <row r="137">
          <cell r="B137" t="str">
            <v>BH-富裕社区-小井台变</v>
          </cell>
          <cell r="C137" t="str">
            <v>1708</v>
          </cell>
          <cell r="D137" t="str">
            <v>250</v>
          </cell>
          <cell r="E137" t="str">
            <v>轻载</v>
          </cell>
          <cell r="F137" t="str">
            <v>10kV</v>
          </cell>
          <cell r="G137">
            <v>18.54</v>
          </cell>
          <cell r="H137">
            <v>2.85</v>
          </cell>
          <cell r="I137">
            <v>6.43</v>
          </cell>
        </row>
        <row r="138">
          <cell r="B138" t="str">
            <v>BH-富裕社区-坡头坡脚台变</v>
          </cell>
          <cell r="C138" t="str">
            <v>1707</v>
          </cell>
          <cell r="D138" t="str">
            <v>250</v>
          </cell>
          <cell r="E138" t="str">
            <v>轻载</v>
          </cell>
          <cell r="F138" t="str">
            <v>10kV</v>
          </cell>
          <cell r="G138">
            <v>11.24</v>
          </cell>
          <cell r="H138">
            <v>2.32</v>
          </cell>
          <cell r="I138">
            <v>4.79</v>
          </cell>
        </row>
        <row r="139">
          <cell r="B139" t="str">
            <v>BH-双海社区-水沟台变</v>
          </cell>
          <cell r="C139" t="str">
            <v>1706</v>
          </cell>
          <cell r="D139" t="str">
            <v>400</v>
          </cell>
          <cell r="E139" t="str">
            <v>轻载</v>
          </cell>
          <cell r="F139" t="str">
            <v>10kV</v>
          </cell>
          <cell r="G139">
            <v>18.34</v>
          </cell>
          <cell r="H139">
            <v>5.55</v>
          </cell>
          <cell r="I139">
            <v>10.49</v>
          </cell>
        </row>
        <row r="140">
          <cell r="B140" t="str">
            <v>BH-双海社区-赵家岳家台变</v>
          </cell>
          <cell r="C140" t="str">
            <v>1705</v>
          </cell>
          <cell r="D140" t="str">
            <v>400</v>
          </cell>
          <cell r="E140" t="str">
            <v>轻载</v>
          </cell>
          <cell r="F140" t="str">
            <v>10kV</v>
          </cell>
          <cell r="G140">
            <v>15.56</v>
          </cell>
          <cell r="H140">
            <v>2.8</v>
          </cell>
          <cell r="I140">
            <v>7.12</v>
          </cell>
        </row>
        <row r="141">
          <cell r="B141" t="str">
            <v>BH-下村社区-杜家湾台变</v>
          </cell>
          <cell r="C141" t="str">
            <v>1700</v>
          </cell>
          <cell r="D141" t="str">
            <v>200</v>
          </cell>
          <cell r="E141" t="str">
            <v>轻载</v>
          </cell>
          <cell r="F141" t="str">
            <v>10kV</v>
          </cell>
          <cell r="G141">
            <v>18.67</v>
          </cell>
          <cell r="H141">
            <v>4.67</v>
          </cell>
          <cell r="I141">
            <v>8.75</v>
          </cell>
        </row>
        <row r="142">
          <cell r="B142" t="str">
            <v>BH-下村社区-后所营台变</v>
          </cell>
          <cell r="C142" t="str">
            <v>1699</v>
          </cell>
          <cell r="D142" t="str">
            <v>200</v>
          </cell>
          <cell r="E142" t="str">
            <v>轻载</v>
          </cell>
          <cell r="F142" t="str">
            <v>10kV</v>
          </cell>
          <cell r="G142">
            <v>27.22</v>
          </cell>
          <cell r="H142">
            <v>6.72</v>
          </cell>
          <cell r="I142">
            <v>15.5</v>
          </cell>
        </row>
        <row r="143">
          <cell r="B143" t="str">
            <v>BH-下村社区-北海下村台变</v>
          </cell>
          <cell r="C143" t="str">
            <v>1698</v>
          </cell>
          <cell r="D143" t="str">
            <v>315</v>
          </cell>
          <cell r="E143" t="str">
            <v>轻载</v>
          </cell>
          <cell r="F143" t="str">
            <v>10kV</v>
          </cell>
          <cell r="G143">
            <v>17.23</v>
          </cell>
          <cell r="H143">
            <v>3.14</v>
          </cell>
          <cell r="I143">
            <v>7.03</v>
          </cell>
        </row>
        <row r="144">
          <cell r="B144" t="str">
            <v>BH-双海社区-柴家营台变</v>
          </cell>
          <cell r="C144" t="str">
            <v>1697</v>
          </cell>
          <cell r="D144" t="str">
            <v>400</v>
          </cell>
          <cell r="E144" t="str">
            <v>轻载</v>
          </cell>
          <cell r="F144" t="str">
            <v>10kV</v>
          </cell>
          <cell r="G144">
            <v>18.7</v>
          </cell>
          <cell r="H144">
            <v>3.18</v>
          </cell>
          <cell r="I144">
            <v>8.28</v>
          </cell>
        </row>
        <row r="145">
          <cell r="B145" t="str">
            <v>BH-岗峨社区-新寨台变</v>
          </cell>
          <cell r="C145" t="str">
            <v>1695</v>
          </cell>
          <cell r="D145" t="str">
            <v>80</v>
          </cell>
          <cell r="E145" t="str">
            <v>轻载</v>
          </cell>
          <cell r="F145" t="str">
            <v>10kV</v>
          </cell>
          <cell r="G145">
            <v>18.01</v>
          </cell>
          <cell r="H145">
            <v>6.04</v>
          </cell>
          <cell r="I145">
            <v>9.55</v>
          </cell>
        </row>
        <row r="146">
          <cell r="B146" t="str">
            <v>BH-岗峨社区-中村台变</v>
          </cell>
          <cell r="C146" t="str">
            <v>1694</v>
          </cell>
          <cell r="D146" t="str">
            <v>200</v>
          </cell>
          <cell r="E146" t="str">
            <v>轻载</v>
          </cell>
          <cell r="F146" t="str">
            <v>10kV</v>
          </cell>
          <cell r="G146">
            <v>20.27</v>
          </cell>
          <cell r="H146">
            <v>5.89</v>
          </cell>
          <cell r="I146">
            <v>10.13</v>
          </cell>
        </row>
        <row r="147">
          <cell r="B147" t="str">
            <v>BH-凤山社区-小尹家湾台变</v>
          </cell>
          <cell r="C147" t="str">
            <v>1689</v>
          </cell>
          <cell r="D147" t="str">
            <v>160</v>
          </cell>
          <cell r="E147" t="str">
            <v>轻载</v>
          </cell>
          <cell r="F147" t="str">
            <v>10kV</v>
          </cell>
          <cell r="G147">
            <v>9.96</v>
          </cell>
          <cell r="H147">
            <v>1.98</v>
          </cell>
          <cell r="I147">
            <v>4.63</v>
          </cell>
        </row>
        <row r="148">
          <cell r="B148" t="str">
            <v>BH-富裕社区-秋厂台变</v>
          </cell>
          <cell r="C148" t="str">
            <v>1686</v>
          </cell>
          <cell r="D148" t="str">
            <v>200</v>
          </cell>
          <cell r="E148" t="str">
            <v>轻载</v>
          </cell>
          <cell r="F148" t="str">
            <v>10kV</v>
          </cell>
          <cell r="G148">
            <v>27.87</v>
          </cell>
          <cell r="H148">
            <v>4.13</v>
          </cell>
          <cell r="I148">
            <v>12.06</v>
          </cell>
        </row>
        <row r="149">
          <cell r="B149" t="str">
            <v>XX-东山社区-学府雅苑2#箱变-DW</v>
          </cell>
          <cell r="C149" t="str">
            <v>84287</v>
          </cell>
          <cell r="D149" t="str">
            <v>1250</v>
          </cell>
          <cell r="E149" t="str">
            <v>轻载</v>
          </cell>
          <cell r="F149" t="str">
            <v>10kV</v>
          </cell>
          <cell r="G149">
            <v>9.75</v>
          </cell>
          <cell r="H149">
            <v>3.57</v>
          </cell>
          <cell r="I149">
            <v>6.21</v>
          </cell>
        </row>
        <row r="150">
          <cell r="B150" t="str">
            <v>XX-东山社区-学府雅苑1#箱变-DW</v>
          </cell>
          <cell r="C150" t="str">
            <v>84281</v>
          </cell>
          <cell r="D150" t="str">
            <v>1250</v>
          </cell>
          <cell r="E150" t="str">
            <v>轻载</v>
          </cell>
          <cell r="F150" t="str">
            <v>10kV</v>
          </cell>
          <cell r="G150">
            <v>10.16</v>
          </cell>
          <cell r="H150">
            <v>3.39</v>
          </cell>
          <cell r="I150">
            <v>5.96</v>
          </cell>
        </row>
        <row r="151">
          <cell r="B151" t="str">
            <v>XX-东山社区-恒益东山低层住宅1组团1#箱变-DW</v>
          </cell>
          <cell r="C151" t="str">
            <v>61467</v>
          </cell>
          <cell r="D151" t="str">
            <v>500</v>
          </cell>
          <cell r="E151" t="str">
            <v>轻载</v>
          </cell>
          <cell r="F151" t="str">
            <v>10kV</v>
          </cell>
          <cell r="G151">
            <v>12.42</v>
          </cell>
          <cell r="H151">
            <v>5.02</v>
          </cell>
          <cell r="I151">
            <v>8.06</v>
          </cell>
        </row>
        <row r="152">
          <cell r="B152" t="str">
            <v>XX-东山社区-恒益东山低层住宅34组团2#箱变-DW</v>
          </cell>
          <cell r="C152" t="str">
            <v>53964</v>
          </cell>
          <cell r="D152" t="str">
            <v>630</v>
          </cell>
          <cell r="E152" t="str">
            <v>轻载</v>
          </cell>
          <cell r="F152" t="str">
            <v>10kV</v>
          </cell>
          <cell r="G152">
            <v>12.36</v>
          </cell>
          <cell r="H152">
            <v>4.09</v>
          </cell>
          <cell r="I152">
            <v>6.71</v>
          </cell>
        </row>
        <row r="153">
          <cell r="B153" t="str">
            <v>XX-东山社区-恒益东山低层住宅34组团1#箱变-DW</v>
          </cell>
          <cell r="C153" t="str">
            <v>42408</v>
          </cell>
          <cell r="D153" t="str">
            <v>800</v>
          </cell>
          <cell r="E153" t="str">
            <v>轻载</v>
          </cell>
          <cell r="F153" t="str">
            <v>10kV</v>
          </cell>
          <cell r="G153">
            <v>17.5</v>
          </cell>
          <cell r="H153">
            <v>7.7</v>
          </cell>
          <cell r="I153">
            <v>11.94</v>
          </cell>
        </row>
        <row r="154">
          <cell r="B154" t="str">
            <v>XX-东山社区-恒益东山低层住宅2组团箱变-DW</v>
          </cell>
          <cell r="C154" t="str">
            <v>42405</v>
          </cell>
          <cell r="D154" t="str">
            <v>800</v>
          </cell>
          <cell r="E154" t="str">
            <v>轻载</v>
          </cell>
          <cell r="F154" t="str">
            <v>10kV</v>
          </cell>
          <cell r="G154">
            <v>11.84</v>
          </cell>
          <cell r="H154">
            <v>3.42</v>
          </cell>
          <cell r="I154">
            <v>6.09</v>
          </cell>
        </row>
        <row r="155">
          <cell r="B155" t="str">
            <v>DS-玉璧社区-芹菜塘台变</v>
          </cell>
          <cell r="C155" t="str">
            <v>7781</v>
          </cell>
          <cell r="D155" t="str">
            <v>315</v>
          </cell>
          <cell r="E155" t="str">
            <v>轻载</v>
          </cell>
          <cell r="F155" t="str">
            <v>10kV</v>
          </cell>
          <cell r="G155">
            <v>13.5</v>
          </cell>
          <cell r="H155">
            <v>4.19</v>
          </cell>
          <cell r="I155">
            <v>8.47</v>
          </cell>
        </row>
        <row r="156">
          <cell r="B156" t="str">
            <v>DS-洞山社区-龙井2台变</v>
          </cell>
          <cell r="C156" t="str">
            <v>7779</v>
          </cell>
          <cell r="D156" t="str">
            <v>315</v>
          </cell>
          <cell r="E156" t="str">
            <v>轻载</v>
          </cell>
          <cell r="F156" t="str">
            <v>10kV</v>
          </cell>
          <cell r="G156">
            <v>24.84</v>
          </cell>
          <cell r="H156">
            <v>6.25</v>
          </cell>
          <cell r="I156">
            <v>12.47</v>
          </cell>
        </row>
        <row r="157">
          <cell r="B157" t="str">
            <v>DS-洞山社区-龙井1台变</v>
          </cell>
          <cell r="C157" t="str">
            <v>7778</v>
          </cell>
          <cell r="D157" t="str">
            <v>315</v>
          </cell>
          <cell r="E157" t="str">
            <v>轻载</v>
          </cell>
          <cell r="F157" t="str">
            <v>10kV</v>
          </cell>
          <cell r="G157">
            <v>22.47</v>
          </cell>
          <cell r="H157">
            <v>3.5</v>
          </cell>
          <cell r="I157">
            <v>8.45</v>
          </cell>
        </row>
        <row r="158">
          <cell r="B158" t="str">
            <v>DS-黄坡社区-大滚塘台变</v>
          </cell>
          <cell r="C158" t="str">
            <v>7777</v>
          </cell>
          <cell r="D158" t="str">
            <v>100</v>
          </cell>
          <cell r="E158" t="str">
            <v>轻载</v>
          </cell>
          <cell r="F158" t="str">
            <v>10kV</v>
          </cell>
          <cell r="G158">
            <v>28.36</v>
          </cell>
          <cell r="H158">
            <v>3.68</v>
          </cell>
          <cell r="I158">
            <v>11.07</v>
          </cell>
        </row>
        <row r="159">
          <cell r="B159" t="str">
            <v>DS-黄坡社区-下村台变</v>
          </cell>
          <cell r="C159" t="str">
            <v>7776</v>
          </cell>
          <cell r="D159" t="str">
            <v>315</v>
          </cell>
          <cell r="E159" t="str">
            <v>轻载</v>
          </cell>
          <cell r="F159" t="str">
            <v>10kV</v>
          </cell>
          <cell r="G159">
            <v>16.32</v>
          </cell>
          <cell r="H159">
            <v>3.4</v>
          </cell>
          <cell r="I159">
            <v>7.51</v>
          </cell>
        </row>
        <row r="160">
          <cell r="B160" t="str">
            <v>DS-黄坡社区-小河底台变</v>
          </cell>
          <cell r="C160" t="str">
            <v>7775</v>
          </cell>
          <cell r="D160" t="str">
            <v>400</v>
          </cell>
          <cell r="E160" t="str">
            <v>轻载</v>
          </cell>
          <cell r="F160" t="str">
            <v>10kV</v>
          </cell>
          <cell r="G160">
            <v>19.56</v>
          </cell>
          <cell r="H160">
            <v>4.11</v>
          </cell>
          <cell r="I160">
            <v>9.53</v>
          </cell>
        </row>
        <row r="161">
          <cell r="B161" t="str">
            <v>DS-黄坡社区-小吴邑台变</v>
          </cell>
          <cell r="C161" t="str">
            <v>7774</v>
          </cell>
          <cell r="D161" t="str">
            <v>250</v>
          </cell>
          <cell r="E161" t="str">
            <v>轻载</v>
          </cell>
          <cell r="F161" t="str">
            <v>10kV</v>
          </cell>
          <cell r="G161">
            <v>30.7</v>
          </cell>
          <cell r="H161">
            <v>8.32</v>
          </cell>
          <cell r="I161">
            <v>17.17</v>
          </cell>
        </row>
        <row r="162">
          <cell r="B162" t="str">
            <v>DS-黄坡社区-大中吴邑台变</v>
          </cell>
          <cell r="C162" t="str">
            <v>7773</v>
          </cell>
          <cell r="D162" t="str">
            <v>400</v>
          </cell>
          <cell r="E162" t="str">
            <v>轻载</v>
          </cell>
          <cell r="F162" t="str">
            <v>10kV</v>
          </cell>
          <cell r="G162">
            <v>24.26</v>
          </cell>
          <cell r="H162">
            <v>5.31</v>
          </cell>
          <cell r="I162">
            <v>11.56</v>
          </cell>
        </row>
        <row r="163">
          <cell r="B163" t="str">
            <v>DS-玉璧社区-玉壁4#台变</v>
          </cell>
          <cell r="C163" t="str">
            <v>7772</v>
          </cell>
          <cell r="D163" t="str">
            <v>250</v>
          </cell>
          <cell r="E163" t="str">
            <v>轻载</v>
          </cell>
          <cell r="F163" t="str">
            <v>10kV</v>
          </cell>
          <cell r="G163">
            <v>26.85</v>
          </cell>
          <cell r="H163">
            <v>6.08</v>
          </cell>
          <cell r="I163">
            <v>14.38</v>
          </cell>
        </row>
        <row r="164">
          <cell r="B164" t="str">
            <v>DS-玉璧社区-玉壁1#台变</v>
          </cell>
          <cell r="C164" t="str">
            <v>7771</v>
          </cell>
          <cell r="D164" t="str">
            <v>250</v>
          </cell>
          <cell r="E164" t="str">
            <v>轻载</v>
          </cell>
          <cell r="F164" t="str">
            <v>10kV</v>
          </cell>
          <cell r="G164">
            <v>36.15</v>
          </cell>
          <cell r="H164">
            <v>6.32</v>
          </cell>
          <cell r="I164">
            <v>17.46</v>
          </cell>
        </row>
        <row r="165">
          <cell r="B165" t="str">
            <v>DS-玉璧社区-玉壁2#台变</v>
          </cell>
          <cell r="C165" t="str">
            <v>7770</v>
          </cell>
          <cell r="D165" t="str">
            <v>315</v>
          </cell>
          <cell r="E165" t="str">
            <v>轻载</v>
          </cell>
          <cell r="F165" t="str">
            <v>10kV</v>
          </cell>
          <cell r="G165">
            <v>32.08</v>
          </cell>
          <cell r="H165">
            <v>8.43</v>
          </cell>
          <cell r="I165">
            <v>17.6</v>
          </cell>
        </row>
        <row r="166">
          <cell r="B166" t="str">
            <v>DS-玉璧社区-玉壁3#台变</v>
          </cell>
          <cell r="C166" t="str">
            <v>7769</v>
          </cell>
          <cell r="D166" t="str">
            <v>315</v>
          </cell>
          <cell r="E166" t="str">
            <v>轻载</v>
          </cell>
          <cell r="F166" t="str">
            <v>10kV</v>
          </cell>
          <cell r="G166">
            <v>27.94</v>
          </cell>
          <cell r="H166">
            <v>6.6</v>
          </cell>
          <cell r="I166">
            <v>17.63</v>
          </cell>
        </row>
        <row r="167">
          <cell r="B167" t="str">
            <v>DS-东升社区-尚家寨2#台变</v>
          </cell>
          <cell r="C167" t="str">
            <v>7768</v>
          </cell>
          <cell r="D167" t="str">
            <v>315</v>
          </cell>
          <cell r="E167" t="str">
            <v>轻载</v>
          </cell>
          <cell r="F167" t="str">
            <v>10kV</v>
          </cell>
          <cell r="G167">
            <v>23.06</v>
          </cell>
          <cell r="H167">
            <v>5.22</v>
          </cell>
          <cell r="I167">
            <v>11.42</v>
          </cell>
        </row>
        <row r="168">
          <cell r="B168" t="str">
            <v>DS-东升社区-尚家寨1#台变</v>
          </cell>
          <cell r="C168" t="str">
            <v>7767</v>
          </cell>
          <cell r="D168" t="str">
            <v>315</v>
          </cell>
          <cell r="E168" t="str">
            <v>轻载</v>
          </cell>
          <cell r="F168" t="str">
            <v>10kV</v>
          </cell>
          <cell r="G168">
            <v>25.14</v>
          </cell>
          <cell r="H168">
            <v>6.25</v>
          </cell>
          <cell r="I168">
            <v>14.58</v>
          </cell>
        </row>
        <row r="169">
          <cell r="B169" t="str">
            <v>XX-东山社区-恒益东山458组团2#箱变</v>
          </cell>
          <cell r="C169" t="str">
            <v>7713</v>
          </cell>
          <cell r="D169" t="str">
            <v>1600</v>
          </cell>
          <cell r="E169" t="str">
            <v>轻载</v>
          </cell>
          <cell r="F169" t="str">
            <v>10kV</v>
          </cell>
          <cell r="G169">
            <v>11.82</v>
          </cell>
          <cell r="H169">
            <v>2.52</v>
          </cell>
          <cell r="I169">
            <v>6.22</v>
          </cell>
        </row>
        <row r="170">
          <cell r="B170" t="str">
            <v>XX-东山社区-恒益东山458组团1#箱变</v>
          </cell>
          <cell r="C170" t="str">
            <v>7712</v>
          </cell>
          <cell r="D170" t="str">
            <v>1600</v>
          </cell>
          <cell r="E170" t="str">
            <v>轻载</v>
          </cell>
          <cell r="F170" t="str">
            <v>10kV</v>
          </cell>
          <cell r="G170">
            <v>10.35</v>
          </cell>
          <cell r="H170">
            <v>2.32</v>
          </cell>
          <cell r="I170">
            <v>5.66</v>
          </cell>
        </row>
        <row r="171">
          <cell r="B171" t="str">
            <v>XX-东山社区-高黎贡商业街3箱变-DW</v>
          </cell>
          <cell r="C171" t="str">
            <v>7710</v>
          </cell>
          <cell r="D171" t="str">
            <v>630</v>
          </cell>
          <cell r="E171" t="str">
            <v>轻载</v>
          </cell>
          <cell r="F171" t="str">
            <v>10kV</v>
          </cell>
          <cell r="G171">
            <v>30.37</v>
          </cell>
          <cell r="H171">
            <v>8.02</v>
          </cell>
          <cell r="I171">
            <v>19.22</v>
          </cell>
        </row>
        <row r="172">
          <cell r="B172" t="str">
            <v>XX-东山社区-恒益东山(2367组团)2#箱变-DW</v>
          </cell>
          <cell r="C172" t="str">
            <v>7709</v>
          </cell>
          <cell r="D172" t="str">
            <v>1250</v>
          </cell>
          <cell r="E172" t="str">
            <v>轻载</v>
          </cell>
          <cell r="F172" t="str">
            <v>10kV</v>
          </cell>
          <cell r="G172">
            <v>15.86</v>
          </cell>
          <cell r="H172">
            <v>2.87</v>
          </cell>
          <cell r="I172">
            <v>8.66</v>
          </cell>
        </row>
        <row r="173">
          <cell r="B173" t="str">
            <v>XX-东山社区-恒益东山(2367组团)1#箱变-DW</v>
          </cell>
          <cell r="C173" t="str">
            <v>7708</v>
          </cell>
          <cell r="D173" t="str">
            <v>1250</v>
          </cell>
          <cell r="E173" t="str">
            <v>轻载</v>
          </cell>
          <cell r="F173" t="str">
            <v>10kV</v>
          </cell>
          <cell r="G173">
            <v>13.9</v>
          </cell>
          <cell r="H173">
            <v>4.02</v>
          </cell>
          <cell r="I173">
            <v>8.77</v>
          </cell>
        </row>
        <row r="174">
          <cell r="B174" t="str">
            <v>XX-凤山社区-后山台变</v>
          </cell>
          <cell r="C174" t="str">
            <v>7697</v>
          </cell>
          <cell r="D174" t="str">
            <v>250</v>
          </cell>
          <cell r="E174" t="str">
            <v>轻载</v>
          </cell>
          <cell r="F174" t="str">
            <v>10kV</v>
          </cell>
          <cell r="G174">
            <v>35.65</v>
          </cell>
          <cell r="H174">
            <v>7.85</v>
          </cell>
          <cell r="I174">
            <v>15.12</v>
          </cell>
        </row>
        <row r="175">
          <cell r="B175" t="str">
            <v>XX-东山社区-东升下村1#台变</v>
          </cell>
          <cell r="C175" t="str">
            <v>7696</v>
          </cell>
          <cell r="D175" t="str">
            <v>400</v>
          </cell>
          <cell r="E175" t="str">
            <v>轻载</v>
          </cell>
          <cell r="F175" t="str">
            <v>10kV</v>
          </cell>
          <cell r="G175">
            <v>34.34</v>
          </cell>
          <cell r="H175">
            <v>7.04</v>
          </cell>
          <cell r="I175">
            <v>15.31</v>
          </cell>
        </row>
        <row r="176">
          <cell r="B176" t="str">
            <v>XX-东山社区-东升上村1#台变</v>
          </cell>
          <cell r="C176" t="str">
            <v>7694</v>
          </cell>
          <cell r="D176" t="str">
            <v>250</v>
          </cell>
          <cell r="E176" t="str">
            <v>轻载</v>
          </cell>
          <cell r="F176" t="str">
            <v>10kV</v>
          </cell>
          <cell r="G176">
            <v>38.9</v>
          </cell>
          <cell r="H176">
            <v>12.07</v>
          </cell>
          <cell r="I176">
            <v>22.02</v>
          </cell>
        </row>
        <row r="177">
          <cell r="B177" t="str">
            <v>XX-东山社区-东升上村2#台变</v>
          </cell>
          <cell r="C177" t="str">
            <v>7692</v>
          </cell>
          <cell r="D177" t="str">
            <v>315</v>
          </cell>
          <cell r="E177" t="str">
            <v>轻载</v>
          </cell>
          <cell r="F177" t="str">
            <v>10kV</v>
          </cell>
          <cell r="G177">
            <v>33.15</v>
          </cell>
          <cell r="H177">
            <v>7.02</v>
          </cell>
          <cell r="I177">
            <v>13.78</v>
          </cell>
        </row>
        <row r="178">
          <cell r="B178" t="str">
            <v>XX-砚湖社区-北门田心安置地台变</v>
          </cell>
          <cell r="C178" t="str">
            <v>1957</v>
          </cell>
          <cell r="D178" t="str">
            <v>315</v>
          </cell>
          <cell r="E178" t="str">
            <v>轻载</v>
          </cell>
          <cell r="F178" t="str">
            <v>10kV</v>
          </cell>
          <cell r="G178">
            <v>16.89</v>
          </cell>
          <cell r="H178">
            <v>4.9</v>
          </cell>
          <cell r="I178">
            <v>9.74</v>
          </cell>
        </row>
        <row r="179">
          <cell r="B179" t="str">
            <v>XX-文星社区-038#1号箱变</v>
          </cell>
          <cell r="C179" t="str">
            <v>1953</v>
          </cell>
          <cell r="D179" t="str">
            <v>400</v>
          </cell>
          <cell r="E179" t="str">
            <v>轻载</v>
          </cell>
          <cell r="F179" t="str">
            <v>10kV</v>
          </cell>
          <cell r="G179">
            <v>23.6</v>
          </cell>
          <cell r="H179">
            <v>2.72</v>
          </cell>
          <cell r="I179">
            <v>9.21</v>
          </cell>
        </row>
        <row r="180">
          <cell r="B180" t="str">
            <v>XX-砚湖社区-公安小区台变</v>
          </cell>
          <cell r="C180" t="str">
            <v>1945</v>
          </cell>
          <cell r="D180" t="str">
            <v>315</v>
          </cell>
          <cell r="E180" t="str">
            <v>轻载</v>
          </cell>
          <cell r="F180" t="str">
            <v>10kV</v>
          </cell>
          <cell r="G180">
            <v>29.71</v>
          </cell>
          <cell r="H180">
            <v>7.94</v>
          </cell>
          <cell r="I180">
            <v>17.21</v>
          </cell>
        </row>
        <row r="181">
          <cell r="B181" t="str">
            <v>XX-砚湖社区-腾冲故事1#箱变-DW</v>
          </cell>
          <cell r="C181" t="str">
            <v>73338</v>
          </cell>
          <cell r="D181" t="str">
            <v>800</v>
          </cell>
          <cell r="E181" t="str">
            <v>轻载</v>
          </cell>
          <cell r="F181" t="str">
            <v>10kV</v>
          </cell>
          <cell r="G181">
            <v>2.61</v>
          </cell>
          <cell r="H181">
            <v>0.89</v>
          </cell>
          <cell r="I181">
            <v>1.43</v>
          </cell>
        </row>
        <row r="182">
          <cell r="B182" t="str">
            <v>XX-砚湖社区-腾冲故事3#箱变-DW</v>
          </cell>
          <cell r="C182" t="str">
            <v>53128</v>
          </cell>
          <cell r="D182" t="str">
            <v>800</v>
          </cell>
          <cell r="E182" t="str">
            <v>轻载</v>
          </cell>
          <cell r="F182" t="str">
            <v>10kV</v>
          </cell>
          <cell r="G182">
            <v>5.62</v>
          </cell>
          <cell r="H182">
            <v>1.81</v>
          </cell>
          <cell r="I182">
            <v>3.45</v>
          </cell>
        </row>
        <row r="183">
          <cell r="B183" t="str">
            <v>XX-砚湖社区-腾冲故事2#箱变-DW</v>
          </cell>
          <cell r="C183" t="str">
            <v>53125</v>
          </cell>
          <cell r="D183" t="str">
            <v>800</v>
          </cell>
          <cell r="E183" t="str">
            <v>轻载</v>
          </cell>
          <cell r="F183" t="str">
            <v>10kV</v>
          </cell>
          <cell r="G183">
            <v>4.78</v>
          </cell>
          <cell r="H183">
            <v>1.27</v>
          </cell>
          <cell r="I183">
            <v>2.54</v>
          </cell>
        </row>
        <row r="184">
          <cell r="B184" t="str">
            <v>XX-马常社区-上马常2#台变</v>
          </cell>
          <cell r="C184" t="str">
            <v>42027</v>
          </cell>
          <cell r="D184" t="str">
            <v>315</v>
          </cell>
          <cell r="E184" t="str">
            <v>轻载</v>
          </cell>
          <cell r="F184" t="str">
            <v>10kV</v>
          </cell>
          <cell r="G184">
            <v>28.94</v>
          </cell>
          <cell r="H184">
            <v>4.89</v>
          </cell>
          <cell r="I184">
            <v>14.5</v>
          </cell>
        </row>
        <row r="185">
          <cell r="B185" t="str">
            <v>XX-马常社区-上马常1#台变</v>
          </cell>
          <cell r="C185" t="str">
            <v>42024</v>
          </cell>
          <cell r="D185" t="str">
            <v>400</v>
          </cell>
          <cell r="E185" t="str">
            <v>轻载</v>
          </cell>
          <cell r="F185" t="str">
            <v>10kV</v>
          </cell>
          <cell r="G185">
            <v>35.72</v>
          </cell>
          <cell r="H185">
            <v>8.63</v>
          </cell>
          <cell r="I185">
            <v>17.79</v>
          </cell>
        </row>
        <row r="186">
          <cell r="B186" t="str">
            <v>XX-大宽邑社区-谢家营台变</v>
          </cell>
          <cell r="C186" t="str">
            <v>1720</v>
          </cell>
          <cell r="D186" t="str">
            <v>250</v>
          </cell>
          <cell r="E186" t="str">
            <v>轻载</v>
          </cell>
          <cell r="F186" t="str">
            <v>10kV</v>
          </cell>
          <cell r="G186">
            <v>26.35</v>
          </cell>
          <cell r="H186">
            <v>4.87</v>
          </cell>
          <cell r="I186">
            <v>12.44</v>
          </cell>
        </row>
        <row r="187">
          <cell r="B187" t="str">
            <v>XX-大宽邑社区-大宽邑2#台变</v>
          </cell>
          <cell r="C187" t="str">
            <v>1718</v>
          </cell>
          <cell r="D187" t="str">
            <v>250</v>
          </cell>
          <cell r="E187" t="str">
            <v>轻载</v>
          </cell>
          <cell r="F187" t="str">
            <v>10kV</v>
          </cell>
          <cell r="G187">
            <v>15.26</v>
          </cell>
          <cell r="H187">
            <v>3.38</v>
          </cell>
          <cell r="I187">
            <v>7.04</v>
          </cell>
        </row>
        <row r="188">
          <cell r="B188" t="str">
            <v>XX-大宽邑社区-大宽邑1#台变</v>
          </cell>
          <cell r="C188" t="str">
            <v>1717</v>
          </cell>
          <cell r="D188" t="str">
            <v>400</v>
          </cell>
          <cell r="E188" t="str">
            <v>轻载</v>
          </cell>
          <cell r="F188" t="str">
            <v>10kV</v>
          </cell>
          <cell r="G188">
            <v>24.53</v>
          </cell>
          <cell r="H188">
            <v>6.41</v>
          </cell>
          <cell r="I188">
            <v>11.9</v>
          </cell>
        </row>
        <row r="189">
          <cell r="B189" t="str">
            <v>XX-大宽邑社区-杨家坡台变</v>
          </cell>
          <cell r="C189" t="str">
            <v>1716</v>
          </cell>
          <cell r="D189" t="str">
            <v>315</v>
          </cell>
          <cell r="E189" t="str">
            <v>轻载</v>
          </cell>
          <cell r="F189" t="str">
            <v>10kV</v>
          </cell>
          <cell r="G189">
            <v>57.61</v>
          </cell>
          <cell r="H189">
            <v>6.44</v>
          </cell>
          <cell r="I189">
            <v>20.78</v>
          </cell>
        </row>
        <row r="190">
          <cell r="B190" t="str">
            <v>XX-凤山社区-大尹家湾2#台变</v>
          </cell>
          <cell r="C190" t="str">
            <v>1693</v>
          </cell>
          <cell r="D190" t="str">
            <v>200</v>
          </cell>
          <cell r="E190" t="str">
            <v>轻载</v>
          </cell>
          <cell r="F190" t="str">
            <v>10kV</v>
          </cell>
          <cell r="G190">
            <v>17.5</v>
          </cell>
          <cell r="H190">
            <v>3.32</v>
          </cell>
          <cell r="I190">
            <v>7</v>
          </cell>
        </row>
        <row r="191">
          <cell r="B191" t="str">
            <v>XX-凤山社区-大尹家湾1#台变</v>
          </cell>
          <cell r="C191" t="str">
            <v>1692</v>
          </cell>
          <cell r="D191" t="str">
            <v>315</v>
          </cell>
          <cell r="E191" t="str">
            <v>轻载</v>
          </cell>
          <cell r="F191" t="str">
            <v>10kV</v>
          </cell>
          <cell r="G191">
            <v>20.1</v>
          </cell>
          <cell r="H191">
            <v>3.75</v>
          </cell>
          <cell r="I191">
            <v>10.37</v>
          </cell>
        </row>
        <row r="192">
          <cell r="B192" t="str">
            <v>XX-马常社区-下马常2#台变</v>
          </cell>
          <cell r="C192" t="str">
            <v>1691</v>
          </cell>
          <cell r="D192" t="str">
            <v>400</v>
          </cell>
          <cell r="E192" t="str">
            <v>轻载</v>
          </cell>
          <cell r="F192" t="str">
            <v>10kV</v>
          </cell>
          <cell r="G192">
            <v>25.55</v>
          </cell>
          <cell r="H192">
            <v>8.32</v>
          </cell>
          <cell r="I192">
            <v>14.35</v>
          </cell>
        </row>
        <row r="193">
          <cell r="B193" t="str">
            <v>XX-马常社区-下马常1#台变</v>
          </cell>
          <cell r="C193" t="str">
            <v>1690</v>
          </cell>
          <cell r="D193" t="str">
            <v>400</v>
          </cell>
          <cell r="E193" t="str">
            <v>轻载</v>
          </cell>
          <cell r="F193" t="str">
            <v>10kV</v>
          </cell>
          <cell r="G193">
            <v>30.7</v>
          </cell>
          <cell r="H193">
            <v>7.58</v>
          </cell>
          <cell r="I193">
            <v>16.6</v>
          </cell>
        </row>
        <row r="194">
          <cell r="B194" t="str">
            <v>BH-双坡村-麻厂安置地台变</v>
          </cell>
          <cell r="C194" t="str">
            <v>57319</v>
          </cell>
          <cell r="D194" t="str">
            <v>30</v>
          </cell>
          <cell r="E194" t="str">
            <v>轻载</v>
          </cell>
          <cell r="F194" t="str">
            <v>10kV</v>
          </cell>
          <cell r="G194">
            <v>28.42</v>
          </cell>
          <cell r="H194">
            <v>1.35</v>
          </cell>
          <cell r="I194">
            <v>5.15</v>
          </cell>
        </row>
        <row r="195">
          <cell r="B195" t="str">
            <v>BH-高原社区-龙塘台变</v>
          </cell>
          <cell r="C195" t="str">
            <v>1779</v>
          </cell>
          <cell r="D195" t="str">
            <v>30</v>
          </cell>
          <cell r="E195" t="str">
            <v>轻载</v>
          </cell>
          <cell r="F195" t="str">
            <v>10kV</v>
          </cell>
          <cell r="G195">
            <v>35.78</v>
          </cell>
          <cell r="H195">
            <v>5.78</v>
          </cell>
          <cell r="I195">
            <v>11.19</v>
          </cell>
        </row>
        <row r="196">
          <cell r="B196" t="str">
            <v>BH-双坡村-大元塘台变</v>
          </cell>
          <cell r="C196" t="str">
            <v>1777</v>
          </cell>
          <cell r="D196" t="str">
            <v>50</v>
          </cell>
          <cell r="E196" t="str">
            <v>轻载</v>
          </cell>
          <cell r="F196" t="str">
            <v>10kV</v>
          </cell>
          <cell r="G196">
            <v>58.19</v>
          </cell>
          <cell r="H196">
            <v>4.41</v>
          </cell>
          <cell r="I196">
            <v>9.09</v>
          </cell>
        </row>
        <row r="197">
          <cell r="B197" t="str">
            <v>BH-双坡村-新寨台变</v>
          </cell>
          <cell r="C197" t="str">
            <v>579</v>
          </cell>
          <cell r="D197" t="str">
            <v>50</v>
          </cell>
          <cell r="E197" t="str">
            <v>轻载</v>
          </cell>
          <cell r="F197" t="str">
            <v>10kV</v>
          </cell>
          <cell r="G197">
            <v>14.65</v>
          </cell>
          <cell r="H197">
            <v>0.82</v>
          </cell>
          <cell r="I197">
            <v>3.96</v>
          </cell>
        </row>
        <row r="198">
          <cell r="B198" t="str">
            <v>BH-竹坝村-黄姜地台变</v>
          </cell>
          <cell r="C198" t="str">
            <v>578</v>
          </cell>
          <cell r="D198" t="str">
            <v>30</v>
          </cell>
          <cell r="E198" t="str">
            <v>轻载</v>
          </cell>
          <cell r="F198" t="str">
            <v>10kV</v>
          </cell>
          <cell r="G198">
            <v>26.18</v>
          </cell>
          <cell r="H198">
            <v>5.35</v>
          </cell>
          <cell r="I198">
            <v>9.2</v>
          </cell>
        </row>
        <row r="199">
          <cell r="B199" t="str">
            <v>BH-双坡村-双坡台变</v>
          </cell>
          <cell r="C199" t="str">
            <v>576</v>
          </cell>
          <cell r="D199" t="str">
            <v>160</v>
          </cell>
          <cell r="E199" t="str">
            <v>轻载</v>
          </cell>
          <cell r="F199" t="str">
            <v>10kV</v>
          </cell>
          <cell r="G199">
            <v>27.2</v>
          </cell>
          <cell r="H199">
            <v>4.13</v>
          </cell>
          <cell r="I199">
            <v>8.41</v>
          </cell>
        </row>
        <row r="200">
          <cell r="B200" t="str">
            <v>BH-竹坝村-石老虎台变</v>
          </cell>
          <cell r="C200" t="str">
            <v>575</v>
          </cell>
          <cell r="D200" t="str">
            <v>80</v>
          </cell>
          <cell r="E200" t="str">
            <v>轻载</v>
          </cell>
          <cell r="F200" t="str">
            <v>10kV</v>
          </cell>
          <cell r="G200">
            <v>22.84</v>
          </cell>
          <cell r="H200">
            <v>5.81</v>
          </cell>
          <cell r="I200">
            <v>9.7</v>
          </cell>
        </row>
        <row r="201">
          <cell r="B201" t="str">
            <v>DS-洞山社区-钏家湾台变</v>
          </cell>
          <cell r="C201" t="str">
            <v>54874</v>
          </cell>
          <cell r="D201" t="str">
            <v>400</v>
          </cell>
          <cell r="E201" t="str">
            <v>轻载</v>
          </cell>
          <cell r="F201" t="str">
            <v>10kV</v>
          </cell>
          <cell r="G201">
            <v>28.09</v>
          </cell>
          <cell r="H201">
            <v>5.63</v>
          </cell>
          <cell r="I201">
            <v>11.75</v>
          </cell>
        </row>
        <row r="202">
          <cell r="B202" t="str">
            <v>DS-朝阳社区-毛家村2#台变</v>
          </cell>
          <cell r="C202" t="str">
            <v>54865</v>
          </cell>
          <cell r="D202" t="str">
            <v>250</v>
          </cell>
          <cell r="E202" t="str">
            <v>轻载</v>
          </cell>
          <cell r="F202" t="str">
            <v>10kV</v>
          </cell>
          <cell r="G202">
            <v>19.4</v>
          </cell>
          <cell r="H202">
            <v>6.63</v>
          </cell>
          <cell r="I202">
            <v>11.57</v>
          </cell>
        </row>
        <row r="203">
          <cell r="B203" t="str">
            <v>DS-朝阳社区-毛家村1#台变</v>
          </cell>
          <cell r="C203" t="str">
            <v>54861</v>
          </cell>
          <cell r="D203" t="str">
            <v>250</v>
          </cell>
          <cell r="E203" t="str">
            <v>轻载</v>
          </cell>
          <cell r="F203" t="str">
            <v>10kV</v>
          </cell>
          <cell r="G203">
            <v>25.78</v>
          </cell>
          <cell r="H203">
            <v>6.3</v>
          </cell>
          <cell r="I203">
            <v>13.98</v>
          </cell>
        </row>
        <row r="204">
          <cell r="B204" t="str">
            <v>DS-朝阳社区-陈家村2#台变</v>
          </cell>
          <cell r="C204" t="str">
            <v>54858</v>
          </cell>
          <cell r="D204" t="str">
            <v>250</v>
          </cell>
          <cell r="E204" t="str">
            <v>轻载</v>
          </cell>
          <cell r="F204" t="str">
            <v>10kV</v>
          </cell>
          <cell r="G204">
            <v>36.78</v>
          </cell>
          <cell r="H204">
            <v>5.44</v>
          </cell>
          <cell r="I204">
            <v>16.33</v>
          </cell>
        </row>
        <row r="205">
          <cell r="B205" t="str">
            <v>DS-沙坝社区-上中村台变</v>
          </cell>
          <cell r="C205" t="str">
            <v>54852</v>
          </cell>
          <cell r="D205" t="str">
            <v>315</v>
          </cell>
          <cell r="E205" t="str">
            <v>轻载</v>
          </cell>
          <cell r="F205" t="str">
            <v>10kV</v>
          </cell>
          <cell r="G205">
            <v>23.26</v>
          </cell>
          <cell r="H205">
            <v>6.28</v>
          </cell>
          <cell r="I205">
            <v>12.71</v>
          </cell>
        </row>
        <row r="206">
          <cell r="B206" t="str">
            <v>DS-沙坝社区-庄烟台变</v>
          </cell>
          <cell r="C206" t="str">
            <v>54849</v>
          </cell>
          <cell r="D206" t="str">
            <v>315</v>
          </cell>
          <cell r="E206" t="str">
            <v>轻载</v>
          </cell>
          <cell r="F206" t="str">
            <v>10kV</v>
          </cell>
          <cell r="G206">
            <v>42.12</v>
          </cell>
          <cell r="H206">
            <v>5.8</v>
          </cell>
          <cell r="I206">
            <v>13.28</v>
          </cell>
        </row>
        <row r="207">
          <cell r="B207" t="str">
            <v>DS-沙坝社区-河外台变</v>
          </cell>
          <cell r="C207" t="str">
            <v>54846</v>
          </cell>
          <cell r="D207" t="str">
            <v>315</v>
          </cell>
          <cell r="E207" t="str">
            <v>轻载</v>
          </cell>
          <cell r="F207" t="str">
            <v>10kV</v>
          </cell>
          <cell r="G207">
            <v>16.5</v>
          </cell>
          <cell r="H207">
            <v>3.54</v>
          </cell>
          <cell r="I207">
            <v>7.82</v>
          </cell>
        </row>
        <row r="208">
          <cell r="B208" t="str">
            <v>DS-沙坝社区-新沙坝台变</v>
          </cell>
          <cell r="C208" t="str">
            <v>54843</v>
          </cell>
          <cell r="D208" t="str">
            <v>200</v>
          </cell>
          <cell r="E208" t="str">
            <v>轻载</v>
          </cell>
          <cell r="F208" t="str">
            <v>10kV</v>
          </cell>
          <cell r="G208">
            <v>20.72</v>
          </cell>
          <cell r="H208">
            <v>4.11</v>
          </cell>
          <cell r="I208">
            <v>10.21</v>
          </cell>
        </row>
        <row r="209">
          <cell r="B209" t="str">
            <v>DS-朝阳社区-倪家堡1#台变</v>
          </cell>
          <cell r="C209" t="str">
            <v>54837</v>
          </cell>
          <cell r="D209" t="str">
            <v>315</v>
          </cell>
          <cell r="E209" t="str">
            <v>轻载</v>
          </cell>
          <cell r="F209" t="str">
            <v>10kV</v>
          </cell>
          <cell r="G209">
            <v>30.43</v>
          </cell>
          <cell r="H209">
            <v>8.49</v>
          </cell>
          <cell r="I209">
            <v>16.41</v>
          </cell>
        </row>
        <row r="210">
          <cell r="B210" t="str">
            <v>DS-洞坪社区-何家寨台变</v>
          </cell>
          <cell r="C210" t="str">
            <v>54834</v>
          </cell>
          <cell r="D210" t="str">
            <v>125</v>
          </cell>
          <cell r="E210" t="str">
            <v>轻载</v>
          </cell>
          <cell r="F210" t="str">
            <v>10kV</v>
          </cell>
          <cell r="G210">
            <v>31.58</v>
          </cell>
          <cell r="H210">
            <v>7.83</v>
          </cell>
          <cell r="I210">
            <v>15.04</v>
          </cell>
        </row>
        <row r="211">
          <cell r="B211" t="str">
            <v>DS-洞坪社区-山面2#台变</v>
          </cell>
          <cell r="C211" t="str">
            <v>54831</v>
          </cell>
          <cell r="D211" t="str">
            <v>315</v>
          </cell>
          <cell r="E211" t="str">
            <v>轻载</v>
          </cell>
          <cell r="F211" t="str">
            <v>10kV</v>
          </cell>
          <cell r="G211">
            <v>17.55</v>
          </cell>
          <cell r="H211">
            <v>3.16</v>
          </cell>
          <cell r="I211">
            <v>7.45</v>
          </cell>
        </row>
        <row r="212">
          <cell r="B212" t="str">
            <v>DS-洞坪社区-山面1#台变</v>
          </cell>
          <cell r="C212" t="str">
            <v>54828</v>
          </cell>
          <cell r="D212" t="str">
            <v>200</v>
          </cell>
          <cell r="E212" t="str">
            <v>轻载</v>
          </cell>
          <cell r="F212" t="str">
            <v>10kV</v>
          </cell>
          <cell r="G212">
            <v>38.08</v>
          </cell>
          <cell r="H212">
            <v>4.78</v>
          </cell>
          <cell r="I212">
            <v>12.32</v>
          </cell>
        </row>
        <row r="213">
          <cell r="B213" t="str">
            <v>DS-洞坪社区-山后安置地台变</v>
          </cell>
          <cell r="C213" t="str">
            <v>54822</v>
          </cell>
          <cell r="D213" t="str">
            <v>250</v>
          </cell>
          <cell r="E213" t="str">
            <v>轻载</v>
          </cell>
          <cell r="F213" t="str">
            <v>10kV</v>
          </cell>
          <cell r="G213">
            <v>30.64</v>
          </cell>
          <cell r="H213">
            <v>6.87</v>
          </cell>
          <cell r="I213">
            <v>17.92</v>
          </cell>
        </row>
        <row r="214">
          <cell r="B214" t="str">
            <v>DS-洞坪社区-山后台变</v>
          </cell>
          <cell r="C214" t="str">
            <v>54818</v>
          </cell>
          <cell r="D214" t="str">
            <v>160</v>
          </cell>
          <cell r="E214" t="str">
            <v>轻载</v>
          </cell>
          <cell r="F214" t="str">
            <v>10kV</v>
          </cell>
          <cell r="G214">
            <v>26.05</v>
          </cell>
          <cell r="H214">
            <v>2.79</v>
          </cell>
          <cell r="I214">
            <v>9.6</v>
          </cell>
        </row>
        <row r="215">
          <cell r="B215" t="str">
            <v>DS-洞坪社区-长洞2#台变</v>
          </cell>
          <cell r="C215" t="str">
            <v>54812</v>
          </cell>
          <cell r="D215" t="str">
            <v>160</v>
          </cell>
          <cell r="E215" t="str">
            <v>轻载</v>
          </cell>
          <cell r="F215" t="str">
            <v>10kV</v>
          </cell>
          <cell r="G215">
            <v>21.98</v>
          </cell>
          <cell r="H215">
            <v>5.25</v>
          </cell>
          <cell r="I215">
            <v>11.6</v>
          </cell>
        </row>
        <row r="216">
          <cell r="B216" t="str">
            <v>DS-洞坪社区-长洞1#台变</v>
          </cell>
          <cell r="C216" t="str">
            <v>54809</v>
          </cell>
          <cell r="D216" t="str">
            <v>315</v>
          </cell>
          <cell r="E216" t="str">
            <v>轻载</v>
          </cell>
          <cell r="F216" t="str">
            <v>10kV</v>
          </cell>
          <cell r="G216">
            <v>18.68</v>
          </cell>
          <cell r="H216">
            <v>4.89</v>
          </cell>
          <cell r="I216">
            <v>8.58</v>
          </cell>
        </row>
        <row r="217">
          <cell r="B217" t="str">
            <v>DS-朝阳社区-胡家湾5#台变</v>
          </cell>
          <cell r="C217" t="str">
            <v>54806</v>
          </cell>
          <cell r="D217" t="str">
            <v>315</v>
          </cell>
          <cell r="E217" t="str">
            <v>轻载</v>
          </cell>
          <cell r="F217" t="str">
            <v>10kV</v>
          </cell>
          <cell r="G217">
            <v>51.77</v>
          </cell>
          <cell r="H217">
            <v>0.72</v>
          </cell>
          <cell r="I217">
            <v>11.63</v>
          </cell>
        </row>
        <row r="218">
          <cell r="B218" t="str">
            <v>DS-朝阳社区-胡家湾4#台变</v>
          </cell>
          <cell r="C218" t="str">
            <v>54803</v>
          </cell>
          <cell r="D218" t="str">
            <v>500</v>
          </cell>
          <cell r="E218" t="str">
            <v>轻载</v>
          </cell>
          <cell r="F218" t="str">
            <v>10kV</v>
          </cell>
          <cell r="G218">
            <v>35.11</v>
          </cell>
          <cell r="H218">
            <v>1.75</v>
          </cell>
          <cell r="I218">
            <v>9.86</v>
          </cell>
        </row>
        <row r="219">
          <cell r="B219" t="str">
            <v>DS-朝阳社区-胡家湾1#台变</v>
          </cell>
          <cell r="C219" t="str">
            <v>54794</v>
          </cell>
          <cell r="D219" t="str">
            <v>500</v>
          </cell>
          <cell r="E219" t="str">
            <v>轻载</v>
          </cell>
          <cell r="F219" t="str">
            <v>10kV</v>
          </cell>
          <cell r="G219">
            <v>13.58</v>
          </cell>
          <cell r="H219">
            <v>0.29</v>
          </cell>
          <cell r="I219">
            <v>4.01</v>
          </cell>
        </row>
        <row r="220">
          <cell r="B220" t="str">
            <v>DS-永乐社区-关坡脚1#台变</v>
          </cell>
          <cell r="C220" t="str">
            <v>49201</v>
          </cell>
          <cell r="D220" t="str">
            <v>100</v>
          </cell>
          <cell r="E220" t="str">
            <v>轻载</v>
          </cell>
          <cell r="F220" t="str">
            <v>10kV</v>
          </cell>
          <cell r="G220">
            <v>35.64</v>
          </cell>
          <cell r="H220">
            <v>6.2</v>
          </cell>
          <cell r="I220">
            <v>12.71</v>
          </cell>
        </row>
        <row r="221">
          <cell r="B221" t="str">
            <v>DS-永乐社区-刘家寨台变</v>
          </cell>
          <cell r="C221" t="str">
            <v>49088</v>
          </cell>
          <cell r="D221" t="str">
            <v>315</v>
          </cell>
          <cell r="E221" t="str">
            <v>轻载</v>
          </cell>
          <cell r="F221" t="str">
            <v>10kV</v>
          </cell>
          <cell r="G221">
            <v>35.15</v>
          </cell>
          <cell r="H221">
            <v>13.86</v>
          </cell>
          <cell r="I221">
            <v>21.35</v>
          </cell>
        </row>
        <row r="222">
          <cell r="B222" t="str">
            <v>CQS-清水村-罗所冲新寨台变</v>
          </cell>
          <cell r="C222" t="str">
            <v>42125</v>
          </cell>
          <cell r="D222" t="str">
            <v>125</v>
          </cell>
          <cell r="E222" t="str">
            <v>轻载</v>
          </cell>
          <cell r="F222" t="str">
            <v>10kV</v>
          </cell>
          <cell r="G222">
            <v>31.01</v>
          </cell>
          <cell r="H222">
            <v>4.43</v>
          </cell>
          <cell r="I222">
            <v>12.54</v>
          </cell>
        </row>
        <row r="223">
          <cell r="B223" t="str">
            <v>CQS-良盈村-芭蕉关2#台变</v>
          </cell>
          <cell r="C223" t="str">
            <v>904</v>
          </cell>
          <cell r="D223" t="str">
            <v>200</v>
          </cell>
          <cell r="E223" t="str">
            <v>轻载</v>
          </cell>
          <cell r="F223" t="str">
            <v>10kV</v>
          </cell>
          <cell r="G223">
            <v>18.52</v>
          </cell>
          <cell r="H223">
            <v>4.08</v>
          </cell>
          <cell r="I223">
            <v>8.75</v>
          </cell>
        </row>
        <row r="224">
          <cell r="B224" t="str">
            <v>CQS-良盈村-芭蕉关1#台变</v>
          </cell>
          <cell r="C224" t="str">
            <v>903</v>
          </cell>
          <cell r="D224" t="str">
            <v>160</v>
          </cell>
          <cell r="E224" t="str">
            <v>轻载</v>
          </cell>
          <cell r="F224" t="str">
            <v>10kV</v>
          </cell>
          <cell r="G224">
            <v>30.45</v>
          </cell>
          <cell r="H224">
            <v>9</v>
          </cell>
          <cell r="I224">
            <v>16.38</v>
          </cell>
        </row>
        <row r="225">
          <cell r="B225" t="str">
            <v>CQS-良盈村-蔺家寨3#台变</v>
          </cell>
          <cell r="C225" t="str">
            <v>840</v>
          </cell>
          <cell r="D225" t="str">
            <v>250</v>
          </cell>
          <cell r="E225" t="str">
            <v>轻载</v>
          </cell>
          <cell r="F225" t="str">
            <v>10kV</v>
          </cell>
          <cell r="G225">
            <v>31.58</v>
          </cell>
          <cell r="H225">
            <v>2.81</v>
          </cell>
          <cell r="I225">
            <v>8.27</v>
          </cell>
        </row>
        <row r="226">
          <cell r="B226" t="str">
            <v>CQS-良盈村-蔺家寨2#台变</v>
          </cell>
          <cell r="C226" t="str">
            <v>839</v>
          </cell>
          <cell r="D226" t="str">
            <v>200</v>
          </cell>
          <cell r="E226" t="str">
            <v>轻载</v>
          </cell>
          <cell r="F226" t="str">
            <v>10kV</v>
          </cell>
          <cell r="G226">
            <v>16.67</v>
          </cell>
          <cell r="H226">
            <v>2.04</v>
          </cell>
          <cell r="I226">
            <v>6.06</v>
          </cell>
        </row>
        <row r="227">
          <cell r="B227" t="str">
            <v>CQS-良盈村-蔺家寨1#台变</v>
          </cell>
          <cell r="C227" t="str">
            <v>838</v>
          </cell>
          <cell r="D227" t="str">
            <v>80</v>
          </cell>
          <cell r="E227" t="str">
            <v>轻载</v>
          </cell>
          <cell r="F227" t="str">
            <v>10kV</v>
          </cell>
          <cell r="G227">
            <v>29.94</v>
          </cell>
          <cell r="H227">
            <v>3.96</v>
          </cell>
          <cell r="I227">
            <v>10.22</v>
          </cell>
        </row>
        <row r="228">
          <cell r="B228" t="str">
            <v>CQS-清水村-罗所冲下寨台变</v>
          </cell>
          <cell r="C228" t="str">
            <v>837</v>
          </cell>
          <cell r="D228" t="str">
            <v>125</v>
          </cell>
          <cell r="E228" t="str">
            <v>轻载</v>
          </cell>
          <cell r="F228" t="str">
            <v>10kV</v>
          </cell>
          <cell r="G228">
            <v>38.71</v>
          </cell>
          <cell r="H228">
            <v>9.27</v>
          </cell>
          <cell r="I228">
            <v>18.87</v>
          </cell>
        </row>
        <row r="229">
          <cell r="B229" t="str">
            <v>CQS-大寨村-沙坡2#台变</v>
          </cell>
          <cell r="C229" t="str">
            <v>835</v>
          </cell>
          <cell r="D229" t="str">
            <v>160</v>
          </cell>
          <cell r="E229" t="str">
            <v>轻载</v>
          </cell>
          <cell r="F229" t="str">
            <v>10kV</v>
          </cell>
          <cell r="G229">
            <v>18.4</v>
          </cell>
          <cell r="H229">
            <v>4.83</v>
          </cell>
          <cell r="I229">
            <v>8.43</v>
          </cell>
        </row>
        <row r="230">
          <cell r="B230" t="str">
            <v>CQS-大寨村-沙坡1#台变</v>
          </cell>
          <cell r="C230" t="str">
            <v>834</v>
          </cell>
          <cell r="D230" t="str">
            <v>250</v>
          </cell>
          <cell r="E230" t="str">
            <v>轻载</v>
          </cell>
          <cell r="F230" t="str">
            <v>10kV</v>
          </cell>
          <cell r="G230">
            <v>21.46</v>
          </cell>
          <cell r="H230">
            <v>5.61</v>
          </cell>
          <cell r="I230">
            <v>9.11</v>
          </cell>
        </row>
        <row r="231">
          <cell r="B231" t="str">
            <v>CQS-清水村-刘家寨台变</v>
          </cell>
          <cell r="C231" t="str">
            <v>833</v>
          </cell>
          <cell r="D231" t="str">
            <v>80</v>
          </cell>
          <cell r="E231" t="str">
            <v>轻载</v>
          </cell>
          <cell r="F231" t="str">
            <v>10kV</v>
          </cell>
          <cell r="G231">
            <v>30.58</v>
          </cell>
          <cell r="H231">
            <v>12.16</v>
          </cell>
          <cell r="I231">
            <v>19.16</v>
          </cell>
        </row>
        <row r="232">
          <cell r="B232" t="str">
            <v>DS-朝阳社区-韦家村台变</v>
          </cell>
          <cell r="C232" t="str">
            <v>87861</v>
          </cell>
          <cell r="D232" t="str">
            <v>500</v>
          </cell>
          <cell r="E232" t="str">
            <v>正常</v>
          </cell>
          <cell r="F232" t="str">
            <v>10kV</v>
          </cell>
          <cell r="G232">
            <v>71.09</v>
          </cell>
          <cell r="H232">
            <v>3.44</v>
          </cell>
          <cell r="I232">
            <v>26.12</v>
          </cell>
        </row>
        <row r="233">
          <cell r="B233" t="str">
            <v>XX-观音塘社区-陈家巷2#台变</v>
          </cell>
          <cell r="C233" t="str">
            <v>74501</v>
          </cell>
          <cell r="D233" t="str">
            <v>250</v>
          </cell>
          <cell r="E233" t="str">
            <v>正常</v>
          </cell>
          <cell r="F233" t="str">
            <v>10kV</v>
          </cell>
          <cell r="G233">
            <v>55.65</v>
          </cell>
          <cell r="H233">
            <v>17.52</v>
          </cell>
          <cell r="I233">
            <v>34.62</v>
          </cell>
        </row>
        <row r="234">
          <cell r="B234" t="str">
            <v>XX-观音塘社区-云龙村台变</v>
          </cell>
          <cell r="C234" t="str">
            <v>53973</v>
          </cell>
          <cell r="D234" t="str">
            <v>400</v>
          </cell>
          <cell r="E234" t="str">
            <v>正常</v>
          </cell>
          <cell r="F234" t="str">
            <v>10kV</v>
          </cell>
          <cell r="G234">
            <v>53.24</v>
          </cell>
          <cell r="H234">
            <v>10.53</v>
          </cell>
          <cell r="I234">
            <v>24.54</v>
          </cell>
        </row>
        <row r="235">
          <cell r="B235" t="str">
            <v>XX-观音塘社区-陈家巷1#台变</v>
          </cell>
          <cell r="C235" t="str">
            <v>53970</v>
          </cell>
          <cell r="D235" t="str">
            <v>400</v>
          </cell>
          <cell r="E235" t="str">
            <v>正常</v>
          </cell>
          <cell r="F235" t="str">
            <v>10kV</v>
          </cell>
          <cell r="G235">
            <v>44.32</v>
          </cell>
          <cell r="H235">
            <v>10.57</v>
          </cell>
          <cell r="I235">
            <v>25.52</v>
          </cell>
        </row>
        <row r="236">
          <cell r="B236" t="str">
            <v>XX-侍郎坝社区-肖李寨2#台变</v>
          </cell>
          <cell r="C236" t="str">
            <v>47961</v>
          </cell>
          <cell r="D236" t="str">
            <v>200</v>
          </cell>
          <cell r="E236" t="str">
            <v>正常</v>
          </cell>
          <cell r="F236" t="str">
            <v>10kV</v>
          </cell>
          <cell r="G236">
            <v>42.62</v>
          </cell>
          <cell r="H236">
            <v>8.1</v>
          </cell>
          <cell r="I236">
            <v>20.9</v>
          </cell>
        </row>
        <row r="237">
          <cell r="B237" t="str">
            <v>XX-云山社区-大罗绮坪2#台变</v>
          </cell>
          <cell r="C237" t="str">
            <v>31816</v>
          </cell>
          <cell r="D237" t="str">
            <v>315</v>
          </cell>
          <cell r="E237" t="str">
            <v>正常</v>
          </cell>
          <cell r="F237" t="str">
            <v>10kV</v>
          </cell>
          <cell r="G237">
            <v>44.81</v>
          </cell>
          <cell r="H237">
            <v>9.63</v>
          </cell>
          <cell r="I237">
            <v>23.35</v>
          </cell>
        </row>
        <row r="238">
          <cell r="B238" t="str">
            <v>XX-金源社区-石牌赵家台变</v>
          </cell>
          <cell r="C238" t="str">
            <v>1931</v>
          </cell>
          <cell r="D238" t="str">
            <v>250</v>
          </cell>
          <cell r="E238" t="str">
            <v>正常</v>
          </cell>
          <cell r="F238" t="str">
            <v>10kV</v>
          </cell>
          <cell r="G238">
            <v>40.96</v>
          </cell>
          <cell r="H238">
            <v>9.83</v>
          </cell>
          <cell r="I238">
            <v>21.37</v>
          </cell>
        </row>
        <row r="239">
          <cell r="B239" t="str">
            <v>CQS-三家村-中寨台变</v>
          </cell>
          <cell r="C239" t="str">
            <v>42051</v>
          </cell>
          <cell r="D239" t="str">
            <v>160</v>
          </cell>
          <cell r="E239" t="str">
            <v>正常</v>
          </cell>
          <cell r="F239" t="str">
            <v>10kV</v>
          </cell>
          <cell r="G239">
            <v>57.83</v>
          </cell>
          <cell r="H239">
            <v>7.95</v>
          </cell>
          <cell r="I239">
            <v>24.48</v>
          </cell>
        </row>
        <row r="240">
          <cell r="B240" t="str">
            <v>CQS-清水村-罗所冲中寨台变</v>
          </cell>
          <cell r="C240" t="str">
            <v>899</v>
          </cell>
          <cell r="D240" t="str">
            <v>200</v>
          </cell>
          <cell r="E240" t="str">
            <v>正常</v>
          </cell>
          <cell r="F240" t="str">
            <v>10kV</v>
          </cell>
          <cell r="G240">
            <v>59.87</v>
          </cell>
          <cell r="H240">
            <v>14.73</v>
          </cell>
          <cell r="I240">
            <v>30.61</v>
          </cell>
        </row>
        <row r="241">
          <cell r="B241" t="str">
            <v>CQS-清水村-村委会台变</v>
          </cell>
          <cell r="C241" t="str">
            <v>898</v>
          </cell>
          <cell r="D241" t="str">
            <v>160</v>
          </cell>
          <cell r="E241" t="str">
            <v>正常</v>
          </cell>
          <cell r="F241" t="str">
            <v>10kV</v>
          </cell>
          <cell r="G241">
            <v>68.66</v>
          </cell>
          <cell r="H241">
            <v>14.66</v>
          </cell>
          <cell r="I241">
            <v>28.74</v>
          </cell>
        </row>
        <row r="242">
          <cell r="B242" t="str">
            <v>CQS-良盈村-蔡家寨老寨子台变</v>
          </cell>
          <cell r="C242" t="str">
            <v>841</v>
          </cell>
          <cell r="D242" t="str">
            <v>50</v>
          </cell>
          <cell r="E242" t="str">
            <v>正常</v>
          </cell>
          <cell r="F242" t="str">
            <v>10kV</v>
          </cell>
          <cell r="G242">
            <v>62.53</v>
          </cell>
          <cell r="H242">
            <v>1.48</v>
          </cell>
          <cell r="I242">
            <v>13.56</v>
          </cell>
        </row>
        <row r="243">
          <cell r="B243" t="str">
            <v>BH-打苴社区-大寨台变</v>
          </cell>
          <cell r="C243" t="str">
            <v>52156</v>
          </cell>
          <cell r="D243" t="str">
            <v>400</v>
          </cell>
          <cell r="E243" t="str">
            <v>正常</v>
          </cell>
          <cell r="F243" t="str">
            <v>10kV</v>
          </cell>
          <cell r="G243">
            <v>46.66</v>
          </cell>
          <cell r="H243">
            <v>4.32</v>
          </cell>
          <cell r="I243">
            <v>26.57</v>
          </cell>
        </row>
        <row r="244">
          <cell r="B244" t="str">
            <v>BH-新乐社区-秧田洼台变</v>
          </cell>
          <cell r="C244" t="str">
            <v>49061</v>
          </cell>
          <cell r="D244" t="str">
            <v>200</v>
          </cell>
          <cell r="E244" t="str">
            <v>正常</v>
          </cell>
          <cell r="F244" t="str">
            <v>10kV</v>
          </cell>
          <cell r="G244">
            <v>68.35</v>
          </cell>
          <cell r="H244">
            <v>10.41</v>
          </cell>
          <cell r="I244">
            <v>31.15</v>
          </cell>
        </row>
        <row r="245">
          <cell r="B245" t="str">
            <v>BH-新乐社区-新乐街2#台变</v>
          </cell>
          <cell r="C245" t="str">
            <v>48515</v>
          </cell>
          <cell r="D245" t="str">
            <v>315</v>
          </cell>
          <cell r="E245" t="str">
            <v>正常</v>
          </cell>
          <cell r="F245" t="str">
            <v>10kV</v>
          </cell>
          <cell r="G245">
            <v>68.53</v>
          </cell>
          <cell r="H245">
            <v>10.76</v>
          </cell>
          <cell r="I245">
            <v>29.59</v>
          </cell>
        </row>
        <row r="246">
          <cell r="B246" t="str">
            <v>BH-油灯社区-草坝街台变</v>
          </cell>
          <cell r="C246" t="str">
            <v>42091</v>
          </cell>
          <cell r="D246" t="str">
            <v>315</v>
          </cell>
          <cell r="E246" t="str">
            <v>正常</v>
          </cell>
          <cell r="F246" t="str">
            <v>10kV</v>
          </cell>
          <cell r="G246">
            <v>41.23</v>
          </cell>
          <cell r="H246">
            <v>14.17</v>
          </cell>
          <cell r="I246">
            <v>22.52</v>
          </cell>
        </row>
        <row r="247">
          <cell r="B247" t="str">
            <v>BH-盈河村-街子台变</v>
          </cell>
          <cell r="C247" t="str">
            <v>2395</v>
          </cell>
          <cell r="D247" t="str">
            <v>80</v>
          </cell>
          <cell r="E247" t="str">
            <v>正常</v>
          </cell>
          <cell r="F247" t="str">
            <v>10kV</v>
          </cell>
          <cell r="G247">
            <v>57.62</v>
          </cell>
          <cell r="H247">
            <v>5.69</v>
          </cell>
          <cell r="I247">
            <v>25.62</v>
          </cell>
        </row>
        <row r="248">
          <cell r="B248" t="str">
            <v>BH-新乐社区-新乐街1#台变</v>
          </cell>
          <cell r="C248" t="str">
            <v>2367</v>
          </cell>
          <cell r="D248" t="str">
            <v>315</v>
          </cell>
          <cell r="E248" t="str">
            <v>正常</v>
          </cell>
          <cell r="F248" t="str">
            <v>10kV</v>
          </cell>
          <cell r="G248">
            <v>44.85</v>
          </cell>
          <cell r="H248">
            <v>11.98</v>
          </cell>
          <cell r="I248">
            <v>25.06</v>
          </cell>
        </row>
        <row r="249">
          <cell r="B249" t="str">
            <v>BH-盈水社区-村尾1#台变</v>
          </cell>
          <cell r="C249" t="str">
            <v>1703</v>
          </cell>
          <cell r="D249" t="str">
            <v>100</v>
          </cell>
          <cell r="E249" t="str">
            <v>正常</v>
          </cell>
          <cell r="F249" t="str">
            <v>10kV</v>
          </cell>
          <cell r="G249">
            <v>49.9</v>
          </cell>
          <cell r="H249">
            <v>15.61</v>
          </cell>
          <cell r="I249">
            <v>27.8</v>
          </cell>
        </row>
        <row r="250">
          <cell r="B250" t="str">
            <v>XX-砚湖社区-田心4#台变</v>
          </cell>
          <cell r="C250" t="str">
            <v>74974</v>
          </cell>
          <cell r="D250" t="str">
            <v>400</v>
          </cell>
          <cell r="E250" t="str">
            <v>正常</v>
          </cell>
          <cell r="F250" t="str">
            <v>10kV</v>
          </cell>
          <cell r="G250">
            <v>39.62</v>
          </cell>
          <cell r="H250">
            <v>7.88</v>
          </cell>
          <cell r="I250">
            <v>17.35</v>
          </cell>
        </row>
        <row r="251">
          <cell r="B251" t="str">
            <v>XX-砚湖社区-田心3#台变</v>
          </cell>
          <cell r="C251" t="str">
            <v>52096</v>
          </cell>
          <cell r="D251" t="str">
            <v>315</v>
          </cell>
          <cell r="E251" t="str">
            <v>正常</v>
          </cell>
          <cell r="F251" t="str">
            <v>10kV</v>
          </cell>
          <cell r="G251">
            <v>49.51</v>
          </cell>
          <cell r="H251">
            <v>12.5</v>
          </cell>
          <cell r="I251">
            <v>27.5</v>
          </cell>
        </row>
        <row r="252">
          <cell r="B252" t="str">
            <v>DS-东山社区-后董库台变</v>
          </cell>
          <cell r="C252" t="str">
            <v>7796</v>
          </cell>
          <cell r="D252" t="str">
            <v>250</v>
          </cell>
          <cell r="E252" t="str">
            <v>正常</v>
          </cell>
          <cell r="F252" t="str">
            <v>10kV</v>
          </cell>
          <cell r="G252">
            <v>50.6</v>
          </cell>
          <cell r="H252">
            <v>14.15</v>
          </cell>
          <cell r="I252">
            <v>24.42</v>
          </cell>
        </row>
        <row r="253">
          <cell r="B253" t="str">
            <v>DS-东升社区-前董库2#台变</v>
          </cell>
          <cell r="C253" t="str">
            <v>7795</v>
          </cell>
          <cell r="D253" t="str">
            <v>400</v>
          </cell>
          <cell r="E253" t="str">
            <v>正常</v>
          </cell>
          <cell r="F253" t="str">
            <v>10kV</v>
          </cell>
          <cell r="G253">
            <v>39.67</v>
          </cell>
          <cell r="H253">
            <v>10.92</v>
          </cell>
          <cell r="I253">
            <v>21.75</v>
          </cell>
        </row>
        <row r="254">
          <cell r="B254" t="str">
            <v>XX-东山社区-饮马水河安置地台变</v>
          </cell>
          <cell r="C254" t="str">
            <v>7698</v>
          </cell>
          <cell r="D254" t="str">
            <v>315</v>
          </cell>
          <cell r="E254" t="str">
            <v>正常</v>
          </cell>
          <cell r="F254" t="str">
            <v>10kV</v>
          </cell>
          <cell r="G254">
            <v>53.29</v>
          </cell>
          <cell r="H254">
            <v>12.48</v>
          </cell>
          <cell r="I254">
            <v>29.33</v>
          </cell>
        </row>
        <row r="255">
          <cell r="B255" t="str">
            <v>XX-东山社区-东升下村2#台变</v>
          </cell>
          <cell r="C255" t="str">
            <v>7695</v>
          </cell>
          <cell r="D255" t="str">
            <v>250</v>
          </cell>
          <cell r="E255" t="str">
            <v>正常</v>
          </cell>
          <cell r="F255" t="str">
            <v>10kV</v>
          </cell>
          <cell r="G255">
            <v>38.86</v>
          </cell>
          <cell r="H255">
            <v>13.82</v>
          </cell>
          <cell r="I255">
            <v>23.91</v>
          </cell>
        </row>
        <row r="256">
          <cell r="B256" t="str">
            <v>XX-砚湖社区-田心2#台变</v>
          </cell>
          <cell r="C256" t="str">
            <v>1956</v>
          </cell>
          <cell r="D256" t="str">
            <v>500</v>
          </cell>
          <cell r="E256" t="str">
            <v>正常</v>
          </cell>
          <cell r="F256" t="str">
            <v>10kV</v>
          </cell>
          <cell r="G256">
            <v>66.41</v>
          </cell>
          <cell r="H256">
            <v>12.6</v>
          </cell>
          <cell r="I256">
            <v>30.23</v>
          </cell>
        </row>
        <row r="257">
          <cell r="B257" t="str">
            <v>XX-砚湖社区-田心1#台变</v>
          </cell>
          <cell r="C257" t="str">
            <v>1954</v>
          </cell>
          <cell r="D257" t="str">
            <v>400</v>
          </cell>
          <cell r="E257" t="str">
            <v>正常</v>
          </cell>
          <cell r="F257" t="str">
            <v>10kV</v>
          </cell>
          <cell r="G257">
            <v>46.43</v>
          </cell>
          <cell r="H257">
            <v>13.4</v>
          </cell>
          <cell r="I257">
            <v>26.98</v>
          </cell>
        </row>
        <row r="258">
          <cell r="B258" t="str">
            <v>XX-砚湖社区-丁家寨台变</v>
          </cell>
          <cell r="C258" t="str">
            <v>42096</v>
          </cell>
          <cell r="D258" t="str">
            <v>315</v>
          </cell>
          <cell r="E258" t="str">
            <v>正常</v>
          </cell>
          <cell r="F258" t="str">
            <v>10kV</v>
          </cell>
          <cell r="G258">
            <v>38.27</v>
          </cell>
          <cell r="H258">
            <v>12.19</v>
          </cell>
          <cell r="I258">
            <v>22.76</v>
          </cell>
        </row>
        <row r="259">
          <cell r="B259" t="str">
            <v>XX-凤山社区-大竹园台变</v>
          </cell>
          <cell r="C259" t="str">
            <v>42033</v>
          </cell>
          <cell r="D259" t="str">
            <v>315</v>
          </cell>
          <cell r="E259" t="str">
            <v>正常</v>
          </cell>
          <cell r="F259" t="str">
            <v>10kV</v>
          </cell>
          <cell r="G259">
            <v>53.59</v>
          </cell>
          <cell r="H259">
            <v>10.55</v>
          </cell>
          <cell r="I259">
            <v>24.14</v>
          </cell>
        </row>
        <row r="260">
          <cell r="B260" t="str">
            <v>XX-砚湖社区-凉亭台变</v>
          </cell>
          <cell r="C260" t="str">
            <v>32226</v>
          </cell>
          <cell r="D260" t="str">
            <v>400</v>
          </cell>
          <cell r="E260" t="str">
            <v>正常</v>
          </cell>
          <cell r="F260" t="str">
            <v>10kV</v>
          </cell>
          <cell r="G260">
            <v>39.08</v>
          </cell>
          <cell r="H260">
            <v>12.39</v>
          </cell>
          <cell r="I260">
            <v>24.52</v>
          </cell>
        </row>
        <row r="261">
          <cell r="B261" t="str">
            <v>DS-洞山社区-新街子2#台变</v>
          </cell>
          <cell r="C261" t="str">
            <v>54871</v>
          </cell>
          <cell r="D261" t="str">
            <v>315</v>
          </cell>
          <cell r="E261" t="str">
            <v>正常</v>
          </cell>
          <cell r="F261" t="str">
            <v>10kV</v>
          </cell>
          <cell r="G261">
            <v>43.08</v>
          </cell>
          <cell r="H261">
            <v>8.78</v>
          </cell>
          <cell r="I261">
            <v>26.73</v>
          </cell>
        </row>
        <row r="262">
          <cell r="B262" t="str">
            <v>DS-洞山社区-新街子1#台变</v>
          </cell>
          <cell r="C262" t="str">
            <v>54868</v>
          </cell>
          <cell r="D262" t="str">
            <v>400</v>
          </cell>
          <cell r="E262" t="str">
            <v>正常</v>
          </cell>
          <cell r="F262" t="str">
            <v>10kV</v>
          </cell>
          <cell r="G262">
            <v>70.59</v>
          </cell>
          <cell r="H262">
            <v>17.38</v>
          </cell>
          <cell r="I262">
            <v>44.79</v>
          </cell>
        </row>
        <row r="263">
          <cell r="B263" t="str">
            <v>DS-朝阳社区-陈家村1#台变</v>
          </cell>
          <cell r="C263" t="str">
            <v>54855</v>
          </cell>
          <cell r="D263" t="str">
            <v>315</v>
          </cell>
          <cell r="E263" t="str">
            <v>正常</v>
          </cell>
          <cell r="F263" t="str">
            <v>10kV</v>
          </cell>
          <cell r="G263">
            <v>41.68</v>
          </cell>
          <cell r="H263">
            <v>6.34</v>
          </cell>
          <cell r="I263">
            <v>22.15</v>
          </cell>
        </row>
        <row r="264">
          <cell r="B264" t="str">
            <v>DS-朝阳社区-倪家堡2#台变</v>
          </cell>
          <cell r="C264" t="str">
            <v>54840</v>
          </cell>
          <cell r="D264" t="str">
            <v>315</v>
          </cell>
          <cell r="E264" t="str">
            <v>正常</v>
          </cell>
          <cell r="F264" t="str">
            <v>10kV</v>
          </cell>
          <cell r="G264">
            <v>41.99</v>
          </cell>
          <cell r="H264">
            <v>10.44</v>
          </cell>
          <cell r="I264">
            <v>21.03</v>
          </cell>
        </row>
        <row r="265">
          <cell r="B265" t="str">
            <v>DS-洞坪社区-团山台变</v>
          </cell>
          <cell r="C265" t="str">
            <v>54825</v>
          </cell>
          <cell r="D265" t="str">
            <v>250</v>
          </cell>
          <cell r="E265" t="str">
            <v>正常</v>
          </cell>
          <cell r="F265" t="str">
            <v>10kV</v>
          </cell>
          <cell r="G265">
            <v>36.93</v>
          </cell>
          <cell r="H265">
            <v>7.92</v>
          </cell>
          <cell r="I265">
            <v>20.88</v>
          </cell>
        </row>
        <row r="266">
          <cell r="B266" t="str">
            <v>DS-洞坪社区-草庙台变</v>
          </cell>
          <cell r="C266" t="str">
            <v>54815</v>
          </cell>
          <cell r="D266" t="str">
            <v>250</v>
          </cell>
          <cell r="E266" t="str">
            <v>正常</v>
          </cell>
          <cell r="F266" t="str">
            <v>10kV</v>
          </cell>
          <cell r="G266">
            <v>46.47</v>
          </cell>
          <cell r="H266">
            <v>9.77</v>
          </cell>
          <cell r="I266">
            <v>24.79</v>
          </cell>
        </row>
        <row r="267">
          <cell r="B267" t="str">
            <v>DS-朝阳社区-胡家湾3#台变</v>
          </cell>
          <cell r="C267" t="str">
            <v>54800</v>
          </cell>
          <cell r="D267" t="str">
            <v>315</v>
          </cell>
          <cell r="E267" t="str">
            <v>正常</v>
          </cell>
          <cell r="F267" t="str">
            <v>10kV</v>
          </cell>
          <cell r="G267">
            <v>81.58</v>
          </cell>
          <cell r="H267">
            <v>8.46</v>
          </cell>
          <cell r="I267">
            <v>32.88</v>
          </cell>
        </row>
        <row r="268">
          <cell r="B268" t="str">
            <v>DS-朝阳社区-胡家湾2#台变</v>
          </cell>
          <cell r="C268" t="str">
            <v>54797</v>
          </cell>
          <cell r="D268" t="str">
            <v>315</v>
          </cell>
          <cell r="E268" t="str">
            <v>正常</v>
          </cell>
          <cell r="F268" t="str">
            <v>10kV</v>
          </cell>
          <cell r="G268">
            <v>86.51</v>
          </cell>
          <cell r="H268">
            <v>5.72</v>
          </cell>
          <cell r="I268">
            <v>30.93</v>
          </cell>
        </row>
        <row r="269">
          <cell r="B269" t="str">
            <v>DS-永乐社区-大寨子台变</v>
          </cell>
          <cell r="C269" t="str">
            <v>49562</v>
          </cell>
          <cell r="D269" t="str">
            <v>250</v>
          </cell>
          <cell r="E269" t="str">
            <v>正常</v>
          </cell>
          <cell r="F269" t="str">
            <v>10kV</v>
          </cell>
          <cell r="G269">
            <v>40.21</v>
          </cell>
          <cell r="H269">
            <v>17.45</v>
          </cell>
          <cell r="I269">
            <v>24.6</v>
          </cell>
        </row>
        <row r="270">
          <cell r="B270" t="str">
            <v>DS-永乐社区-任家寨台变</v>
          </cell>
          <cell r="C270" t="str">
            <v>49091</v>
          </cell>
          <cell r="D270" t="str">
            <v>250</v>
          </cell>
          <cell r="E270" t="str">
            <v>正常</v>
          </cell>
          <cell r="F270" t="str">
            <v>10kV</v>
          </cell>
          <cell r="G270">
            <v>44.08</v>
          </cell>
          <cell r="H270">
            <v>13.5</v>
          </cell>
          <cell r="I270">
            <v>27.32</v>
          </cell>
        </row>
        <row r="271">
          <cell r="B271" t="str">
            <v>CQS-良盈村-热海新村台变</v>
          </cell>
          <cell r="C271" t="str">
            <v>848</v>
          </cell>
          <cell r="D271" t="str">
            <v>80</v>
          </cell>
          <cell r="E271" t="str">
            <v>正常</v>
          </cell>
          <cell r="F271" t="str">
            <v>10kV</v>
          </cell>
          <cell r="G271">
            <v>45.49</v>
          </cell>
          <cell r="H271">
            <v>17.23</v>
          </cell>
          <cell r="I271">
            <v>25.71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A2" t="str">
            <v>WH-腊勐村-密曲田变</v>
          </cell>
          <cell r="B2" t="str">
            <v>125</v>
          </cell>
          <cell r="C2" t="str">
            <v>轻载</v>
          </cell>
          <cell r="D2" t="str">
            <v>10kV</v>
          </cell>
          <cell r="E2" t="str">
            <v>6.04</v>
          </cell>
          <cell r="F2" t="str">
            <v>0.73</v>
          </cell>
          <cell r="G2">
            <v>2.12</v>
          </cell>
        </row>
        <row r="3">
          <cell r="A3" t="str">
            <v>WH-整顶村-芹菜塘新农村2#变台</v>
          </cell>
          <cell r="B3" t="str">
            <v>160</v>
          </cell>
          <cell r="C3" t="str">
            <v>轻载</v>
          </cell>
          <cell r="D3" t="str">
            <v>10kV</v>
          </cell>
          <cell r="E3" t="str">
            <v>16.13</v>
          </cell>
          <cell r="F3" t="str">
            <v>0.38</v>
          </cell>
          <cell r="G3">
            <v>5.14</v>
          </cell>
        </row>
        <row r="4">
          <cell r="A4" t="str">
            <v>WH-腊勐村-革上社安置地变台</v>
          </cell>
          <cell r="B4" t="str">
            <v>100</v>
          </cell>
          <cell r="C4" t="str">
            <v>轻载</v>
          </cell>
          <cell r="D4" t="str">
            <v>10kV</v>
          </cell>
          <cell r="E4" t="str">
            <v>3.31</v>
          </cell>
          <cell r="F4" t="str">
            <v>0.06</v>
          </cell>
          <cell r="G4">
            <v>0.23</v>
          </cell>
        </row>
        <row r="5">
          <cell r="A5" t="str">
            <v>WH-腾朗村-腾嘎变台</v>
          </cell>
          <cell r="B5" t="str">
            <v>160</v>
          </cell>
          <cell r="C5" t="str">
            <v>轻载</v>
          </cell>
          <cell r="D5" t="str">
            <v>10kV</v>
          </cell>
          <cell r="E5" t="str">
            <v>14.79</v>
          </cell>
          <cell r="F5" t="str">
            <v>1.52</v>
          </cell>
          <cell r="G5">
            <v>4.64</v>
          </cell>
        </row>
        <row r="6">
          <cell r="A6" t="str">
            <v>WH-象山村-窝子变台</v>
          </cell>
          <cell r="B6" t="str">
            <v>250</v>
          </cell>
          <cell r="C6" t="str">
            <v>轻载</v>
          </cell>
          <cell r="D6" t="str">
            <v>10kV</v>
          </cell>
          <cell r="E6" t="str">
            <v>28.76</v>
          </cell>
          <cell r="F6" t="str">
            <v>3.43</v>
          </cell>
          <cell r="G6">
            <v>9.23</v>
          </cell>
        </row>
        <row r="7">
          <cell r="A7" t="str">
            <v>WH-象山村-象头山变台</v>
          </cell>
          <cell r="B7" t="str">
            <v>160</v>
          </cell>
          <cell r="C7" t="str">
            <v>轻载</v>
          </cell>
          <cell r="D7" t="str">
            <v>10kV</v>
          </cell>
          <cell r="E7" t="str">
            <v>20.68</v>
          </cell>
          <cell r="F7" t="str">
            <v>2.1</v>
          </cell>
          <cell r="G7">
            <v>6.82</v>
          </cell>
        </row>
        <row r="8">
          <cell r="A8" t="str">
            <v>WH-腊勐村-三甲街新集镇变台</v>
          </cell>
          <cell r="B8" t="str">
            <v>400</v>
          </cell>
          <cell r="C8" t="str">
            <v>轻载</v>
          </cell>
          <cell r="D8" t="str">
            <v>10kV</v>
          </cell>
          <cell r="E8" t="str">
            <v>25.02</v>
          </cell>
          <cell r="F8" t="str">
            <v>4.53</v>
          </cell>
          <cell r="G8">
            <v>10.59</v>
          </cell>
        </row>
        <row r="9">
          <cell r="A9" t="str">
            <v>WH-联盟村-帕连文化广场变台</v>
          </cell>
          <cell r="B9" t="str">
            <v>315</v>
          </cell>
          <cell r="C9" t="str">
            <v>轻载</v>
          </cell>
          <cell r="D9" t="str">
            <v>10kV</v>
          </cell>
          <cell r="E9" t="str">
            <v>8.37</v>
          </cell>
          <cell r="F9" t="str">
            <v>0.68</v>
          </cell>
          <cell r="G9">
            <v>2.8</v>
          </cell>
        </row>
        <row r="10">
          <cell r="A10" t="str">
            <v>WH-花寨村-囊浒李家队变台</v>
          </cell>
          <cell r="B10" t="str">
            <v>160</v>
          </cell>
          <cell r="C10" t="str">
            <v>轻载</v>
          </cell>
          <cell r="D10" t="str">
            <v>10kV</v>
          </cell>
          <cell r="E10" t="str">
            <v>11.94</v>
          </cell>
          <cell r="F10" t="str">
            <v>6.55</v>
          </cell>
          <cell r="G10">
            <v>6.43</v>
          </cell>
        </row>
        <row r="11">
          <cell r="A11" t="str">
            <v>WH-花寨村-花寨村公所变台</v>
          </cell>
          <cell r="B11" t="str">
            <v>100</v>
          </cell>
          <cell r="C11" t="str">
            <v>轻载</v>
          </cell>
          <cell r="D11" t="str">
            <v>10kV</v>
          </cell>
          <cell r="E11" t="str">
            <v>20.04</v>
          </cell>
          <cell r="F11" t="str">
            <v>24.17</v>
          </cell>
          <cell r="G11">
            <v>17.18</v>
          </cell>
        </row>
        <row r="12">
          <cell r="A12" t="str">
            <v>WH-整顶村-冯家寨变台</v>
          </cell>
          <cell r="B12" t="str">
            <v>315</v>
          </cell>
          <cell r="C12" t="str">
            <v>轻载</v>
          </cell>
          <cell r="D12" t="str">
            <v>10kV</v>
          </cell>
          <cell r="E12" t="str">
            <v>13.75</v>
          </cell>
          <cell r="F12" t="str">
            <v>16.4</v>
          </cell>
          <cell r="G12">
            <v>11.21</v>
          </cell>
        </row>
        <row r="13">
          <cell r="A13" t="str">
            <v>WH-丙弄村-土基寨变台</v>
          </cell>
          <cell r="B13" t="str">
            <v>200</v>
          </cell>
          <cell r="C13" t="str">
            <v>轻载</v>
          </cell>
          <cell r="D13" t="str">
            <v>10kV</v>
          </cell>
          <cell r="E13" t="str">
            <v>17.66</v>
          </cell>
          <cell r="F13" t="str">
            <v>2.87</v>
          </cell>
          <cell r="G13">
            <v>6.68</v>
          </cell>
        </row>
        <row r="14">
          <cell r="A14" t="str">
            <v>WH-丙弄村-窑田变台</v>
          </cell>
          <cell r="B14" t="str">
            <v>250</v>
          </cell>
          <cell r="C14" t="str">
            <v>轻载</v>
          </cell>
          <cell r="D14" t="str">
            <v>10kV</v>
          </cell>
          <cell r="E14" t="str">
            <v>16.1</v>
          </cell>
          <cell r="F14" t="str">
            <v>2.12</v>
          </cell>
          <cell r="G14">
            <v>6.05</v>
          </cell>
        </row>
        <row r="15">
          <cell r="A15" t="str">
            <v>WH-丙弄村-山坡街变台</v>
          </cell>
          <cell r="B15" t="str">
            <v>400</v>
          </cell>
          <cell r="C15" t="str">
            <v>轻载</v>
          </cell>
          <cell r="D15" t="str">
            <v>10kV</v>
          </cell>
          <cell r="E15" t="str">
            <v>20.44</v>
          </cell>
          <cell r="F15" t="str">
            <v>4.47</v>
          </cell>
          <cell r="G15">
            <v>10.11</v>
          </cell>
        </row>
        <row r="16">
          <cell r="A16" t="str">
            <v>WH-丙弄村-小桥变台</v>
          </cell>
          <cell r="B16" t="str">
            <v>250</v>
          </cell>
          <cell r="C16" t="str">
            <v>轻载</v>
          </cell>
          <cell r="D16" t="str">
            <v>10kV</v>
          </cell>
          <cell r="E16" t="str">
            <v>25.88</v>
          </cell>
          <cell r="F16" t="str">
            <v>3.36</v>
          </cell>
          <cell r="G16">
            <v>8.36</v>
          </cell>
        </row>
        <row r="17">
          <cell r="A17" t="str">
            <v>WH-联盟村-蛮炳坝变台</v>
          </cell>
          <cell r="B17" t="str">
            <v>160</v>
          </cell>
          <cell r="C17" t="str">
            <v>轻载</v>
          </cell>
          <cell r="D17" t="str">
            <v>10kV</v>
          </cell>
          <cell r="E17" t="str">
            <v>17.1</v>
          </cell>
          <cell r="F17" t="str">
            <v>1.46</v>
          </cell>
          <cell r="G17">
            <v>4.89</v>
          </cell>
        </row>
        <row r="18">
          <cell r="A18" t="str">
            <v>WH-腊勐村-街子坡变台</v>
          </cell>
          <cell r="B18" t="str">
            <v>315</v>
          </cell>
          <cell r="C18" t="str">
            <v>轻载</v>
          </cell>
          <cell r="D18" t="str">
            <v>10kV</v>
          </cell>
          <cell r="E18" t="str">
            <v>19.65</v>
          </cell>
          <cell r="F18" t="str">
            <v>1.89</v>
          </cell>
          <cell r="G18">
            <v>5.57</v>
          </cell>
        </row>
        <row r="19">
          <cell r="A19" t="str">
            <v>WH-丙弄村-郭家湾变台</v>
          </cell>
          <cell r="B19" t="str">
            <v>400</v>
          </cell>
          <cell r="C19" t="str">
            <v>轻载</v>
          </cell>
          <cell r="D19" t="str">
            <v>10kV</v>
          </cell>
          <cell r="E19" t="str">
            <v>21.38</v>
          </cell>
          <cell r="F19" t="str">
            <v>3.18</v>
          </cell>
          <cell r="G19">
            <v>7.77</v>
          </cell>
        </row>
        <row r="20">
          <cell r="A20" t="str">
            <v>WH-丙弄村-干洼子变台</v>
          </cell>
          <cell r="B20" t="str">
            <v>315</v>
          </cell>
          <cell r="C20" t="str">
            <v>轻载</v>
          </cell>
          <cell r="D20" t="str">
            <v>10kV</v>
          </cell>
          <cell r="E20" t="str">
            <v>19.75</v>
          </cell>
          <cell r="F20" t="str">
            <v>2.84</v>
          </cell>
          <cell r="G20">
            <v>7.54</v>
          </cell>
        </row>
        <row r="21">
          <cell r="A21" t="str">
            <v>WH-丙弄村-棕包园变台</v>
          </cell>
          <cell r="B21" t="str">
            <v>250</v>
          </cell>
          <cell r="C21" t="str">
            <v>轻载</v>
          </cell>
          <cell r="D21" t="str">
            <v>10kV</v>
          </cell>
          <cell r="E21" t="str">
            <v>26.23</v>
          </cell>
          <cell r="F21" t="str">
            <v>4.79</v>
          </cell>
          <cell r="G21">
            <v>9.71</v>
          </cell>
        </row>
        <row r="22">
          <cell r="A22" t="str">
            <v>WH-老寨村-道班房2#变台</v>
          </cell>
          <cell r="B22" t="str">
            <v>315</v>
          </cell>
          <cell r="C22" t="str">
            <v>轻载</v>
          </cell>
          <cell r="D22" t="str">
            <v>10kV</v>
          </cell>
          <cell r="E22" t="str">
            <v>14.99</v>
          </cell>
          <cell r="F22" t="str">
            <v>2.15</v>
          </cell>
          <cell r="G22">
            <v>5.64</v>
          </cell>
        </row>
        <row r="23">
          <cell r="A23" t="str">
            <v>WH-老寨村-道班房1#变台</v>
          </cell>
          <cell r="B23" t="str">
            <v>315</v>
          </cell>
          <cell r="C23" t="str">
            <v>轻载</v>
          </cell>
          <cell r="D23" t="str">
            <v>10kV</v>
          </cell>
          <cell r="E23" t="str">
            <v>16.79</v>
          </cell>
          <cell r="F23" t="str">
            <v>2.29</v>
          </cell>
          <cell r="G23">
            <v>5.61</v>
          </cell>
        </row>
        <row r="24">
          <cell r="A24" t="str">
            <v>WH-象山村-狗头坡变台</v>
          </cell>
          <cell r="B24" t="str">
            <v>250</v>
          </cell>
          <cell r="C24" t="str">
            <v>轻载</v>
          </cell>
          <cell r="D24" t="str">
            <v>10kV</v>
          </cell>
          <cell r="E24" t="str">
            <v>19.05</v>
          </cell>
          <cell r="F24" t="str">
            <v>2.44</v>
          </cell>
          <cell r="G24">
            <v>6.4</v>
          </cell>
        </row>
        <row r="25">
          <cell r="A25" t="str">
            <v>WH-整顶村-绿荫塘变台</v>
          </cell>
          <cell r="B25" t="str">
            <v>200</v>
          </cell>
          <cell r="C25" t="str">
            <v>轻载</v>
          </cell>
          <cell r="D25" t="str">
            <v>10kV</v>
          </cell>
          <cell r="E25" t="str">
            <v>11.44</v>
          </cell>
          <cell r="F25" t="str">
            <v>1.21</v>
          </cell>
          <cell r="G25">
            <v>3.84</v>
          </cell>
        </row>
        <row r="26">
          <cell r="A26" t="str">
            <v>WH-鹿山村-刀家城2#变台</v>
          </cell>
          <cell r="B26" t="str">
            <v>250</v>
          </cell>
          <cell r="C26" t="str">
            <v>轻载</v>
          </cell>
          <cell r="D26" t="str">
            <v>10kV</v>
          </cell>
          <cell r="E26" t="str">
            <v>27.25</v>
          </cell>
          <cell r="F26" t="str">
            <v>3.52</v>
          </cell>
          <cell r="G26">
            <v>9.47</v>
          </cell>
        </row>
        <row r="27">
          <cell r="A27" t="str">
            <v>WH-腾朗村-转山坡变台</v>
          </cell>
          <cell r="B27" t="str">
            <v>250</v>
          </cell>
          <cell r="C27" t="str">
            <v>轻载</v>
          </cell>
          <cell r="D27" t="str">
            <v>10kV</v>
          </cell>
          <cell r="E27" t="str">
            <v>22.12</v>
          </cell>
          <cell r="F27" t="str">
            <v>1.76</v>
          </cell>
          <cell r="G27">
            <v>4.96</v>
          </cell>
        </row>
        <row r="28">
          <cell r="A28" t="str">
            <v>WH-腊勐村-黑果林变台</v>
          </cell>
          <cell r="B28" t="str">
            <v>200</v>
          </cell>
          <cell r="C28" t="str">
            <v>轻载</v>
          </cell>
          <cell r="D28" t="str">
            <v>10kV</v>
          </cell>
          <cell r="E28" t="str">
            <v>19.07</v>
          </cell>
          <cell r="F28" t="str">
            <v>1.95</v>
          </cell>
          <cell r="G28">
            <v>5.65</v>
          </cell>
        </row>
        <row r="29">
          <cell r="A29" t="str">
            <v>WH-联盟村-碗岭2#变台</v>
          </cell>
          <cell r="B29" t="str">
            <v>80</v>
          </cell>
          <cell r="C29" t="str">
            <v>轻载</v>
          </cell>
          <cell r="D29" t="str">
            <v>10kV</v>
          </cell>
          <cell r="E29" t="str">
            <v>47.92</v>
          </cell>
          <cell r="F29" t="str">
            <v>6.35</v>
          </cell>
          <cell r="G29">
            <v>15.37</v>
          </cell>
        </row>
        <row r="30">
          <cell r="A30" t="str">
            <v>WH-五合村-陈家河变台</v>
          </cell>
          <cell r="B30" t="str">
            <v>80</v>
          </cell>
          <cell r="C30" t="str">
            <v>轻载</v>
          </cell>
          <cell r="D30" t="str">
            <v>10kV</v>
          </cell>
          <cell r="E30" t="str">
            <v>14.41</v>
          </cell>
          <cell r="F30" t="str">
            <v>0.61</v>
          </cell>
          <cell r="G30">
            <v>3.84</v>
          </cell>
        </row>
        <row r="31">
          <cell r="A31" t="str">
            <v>WH-五合村-花红树变台</v>
          </cell>
          <cell r="B31" t="str">
            <v>80</v>
          </cell>
          <cell r="C31" t="str">
            <v>轻载</v>
          </cell>
          <cell r="D31" t="str">
            <v>10kV</v>
          </cell>
          <cell r="E31" t="str">
            <v>28.72</v>
          </cell>
          <cell r="F31" t="str">
            <v>10.26</v>
          </cell>
          <cell r="G31">
            <v>11.25</v>
          </cell>
        </row>
        <row r="32">
          <cell r="A32" t="str">
            <v>WH-象山村-朝阳变台</v>
          </cell>
          <cell r="B32" t="str">
            <v>50</v>
          </cell>
          <cell r="C32" t="str">
            <v>轻载</v>
          </cell>
          <cell r="D32" t="str">
            <v>10kV</v>
          </cell>
          <cell r="E32" t="str">
            <v>32.63</v>
          </cell>
          <cell r="F32" t="str">
            <v>1.78</v>
          </cell>
          <cell r="G32">
            <v>5.94</v>
          </cell>
        </row>
        <row r="33">
          <cell r="A33" t="str">
            <v>WH-花寨村-中岭变台</v>
          </cell>
          <cell r="B33" t="str">
            <v>80</v>
          </cell>
          <cell r="C33" t="str">
            <v>轻载</v>
          </cell>
          <cell r="D33" t="str">
            <v>10kV</v>
          </cell>
          <cell r="E33" t="str">
            <v>17.88</v>
          </cell>
          <cell r="F33" t="str">
            <v>2.42</v>
          </cell>
          <cell r="G33">
            <v>7.1</v>
          </cell>
        </row>
        <row r="34">
          <cell r="A34" t="str">
            <v>WH-那弄村-大石头变台</v>
          </cell>
          <cell r="B34" t="str">
            <v>160</v>
          </cell>
          <cell r="C34" t="str">
            <v>轻载</v>
          </cell>
          <cell r="D34" t="str">
            <v>10kV</v>
          </cell>
          <cell r="E34" t="str">
            <v>18.58</v>
          </cell>
          <cell r="F34" t="str">
            <v>3.4</v>
          </cell>
          <cell r="G34">
            <v>6.53</v>
          </cell>
        </row>
        <row r="35">
          <cell r="A35" t="str">
            <v>WH-那弄村-大亚腰变台</v>
          </cell>
          <cell r="B35" t="str">
            <v>80</v>
          </cell>
          <cell r="C35" t="str">
            <v>轻载</v>
          </cell>
          <cell r="D35" t="str">
            <v>10kV</v>
          </cell>
          <cell r="E35" t="str">
            <v>25.65</v>
          </cell>
          <cell r="F35" t="str">
            <v>2.13</v>
          </cell>
          <cell r="G35">
            <v>8.31</v>
          </cell>
        </row>
        <row r="36">
          <cell r="A36" t="str">
            <v>WH-那弄村-松树坡变台</v>
          </cell>
          <cell r="B36" t="str">
            <v>50</v>
          </cell>
          <cell r="C36" t="str">
            <v>轻载</v>
          </cell>
          <cell r="D36" t="str">
            <v>10kV</v>
          </cell>
          <cell r="E36" t="str">
            <v>28.91</v>
          </cell>
          <cell r="F36" t="str">
            <v>1.66</v>
          </cell>
          <cell r="G36">
            <v>9.4</v>
          </cell>
        </row>
        <row r="37">
          <cell r="A37" t="str">
            <v>WH-那弄村-水冲洼变台</v>
          </cell>
          <cell r="B37" t="str">
            <v>80</v>
          </cell>
          <cell r="C37" t="str">
            <v>轻载</v>
          </cell>
          <cell r="D37" t="str">
            <v>10kV</v>
          </cell>
          <cell r="E37" t="str">
            <v>25.88</v>
          </cell>
          <cell r="F37" t="str">
            <v>3.24</v>
          </cell>
          <cell r="G37">
            <v>9.93</v>
          </cell>
        </row>
        <row r="38">
          <cell r="A38" t="str">
            <v>WH-那弄村-老虎坑变台</v>
          </cell>
          <cell r="B38" t="str">
            <v>50</v>
          </cell>
          <cell r="C38" t="str">
            <v>轻载</v>
          </cell>
          <cell r="D38" t="str">
            <v>10kV</v>
          </cell>
          <cell r="E38" t="str">
            <v>25.23</v>
          </cell>
          <cell r="F38" t="str">
            <v>1.48</v>
          </cell>
          <cell r="G38">
            <v>5.62</v>
          </cell>
        </row>
        <row r="39">
          <cell r="A39" t="str">
            <v>WH-那弄村-王家坟变台</v>
          </cell>
          <cell r="B39" t="str">
            <v>100</v>
          </cell>
          <cell r="C39" t="str">
            <v>轻载</v>
          </cell>
          <cell r="D39" t="str">
            <v>10kV</v>
          </cell>
          <cell r="E39" t="str">
            <v>23.76</v>
          </cell>
          <cell r="F39" t="str">
            <v>3.7</v>
          </cell>
          <cell r="G39">
            <v>9.21</v>
          </cell>
        </row>
        <row r="40">
          <cell r="A40" t="str">
            <v>WH-那弄村-陈家寨变台</v>
          </cell>
          <cell r="B40" t="str">
            <v>125</v>
          </cell>
          <cell r="C40" t="str">
            <v>轻载</v>
          </cell>
          <cell r="D40" t="str">
            <v>10kV</v>
          </cell>
          <cell r="E40" t="str">
            <v>28.41</v>
          </cell>
          <cell r="F40" t="str">
            <v>3.18</v>
          </cell>
          <cell r="G40">
            <v>8.15</v>
          </cell>
        </row>
        <row r="41">
          <cell r="A41" t="str">
            <v>WH-那弄村-马空树变台</v>
          </cell>
          <cell r="B41" t="str">
            <v>100</v>
          </cell>
          <cell r="C41" t="str">
            <v>轻载</v>
          </cell>
          <cell r="D41" t="str">
            <v>10kV</v>
          </cell>
          <cell r="E41" t="str">
            <v>28.26</v>
          </cell>
          <cell r="F41" t="str">
            <v>4.54</v>
          </cell>
          <cell r="G41">
            <v>10.11</v>
          </cell>
        </row>
        <row r="42">
          <cell r="A42" t="str">
            <v>WH-象山村-董家单腰变台</v>
          </cell>
          <cell r="B42" t="str">
            <v>50</v>
          </cell>
          <cell r="C42" t="str">
            <v>轻载</v>
          </cell>
          <cell r="D42" t="str">
            <v>10kV</v>
          </cell>
          <cell r="E42" t="str">
            <v>40.61</v>
          </cell>
          <cell r="F42" t="str">
            <v>4.03</v>
          </cell>
          <cell r="G42">
            <v>12.29</v>
          </cell>
        </row>
        <row r="43">
          <cell r="A43" t="str">
            <v>WH-象山村-回龙变台</v>
          </cell>
          <cell r="B43" t="str">
            <v>100</v>
          </cell>
          <cell r="C43" t="str">
            <v>轻载</v>
          </cell>
          <cell r="D43" t="str">
            <v>10kV</v>
          </cell>
          <cell r="E43" t="str">
            <v>29.6</v>
          </cell>
          <cell r="F43" t="str">
            <v>3.37</v>
          </cell>
          <cell r="G43">
            <v>9.47</v>
          </cell>
        </row>
        <row r="44">
          <cell r="A44" t="str">
            <v>WH-象山村-坝竹变台</v>
          </cell>
          <cell r="B44" t="str">
            <v>80</v>
          </cell>
          <cell r="C44" t="str">
            <v>轻载</v>
          </cell>
          <cell r="D44" t="str">
            <v>10kV</v>
          </cell>
          <cell r="E44" t="str">
            <v>24.33</v>
          </cell>
          <cell r="F44" t="str">
            <v>0.11</v>
          </cell>
          <cell r="G44">
            <v>3.66</v>
          </cell>
        </row>
        <row r="45">
          <cell r="A45" t="str">
            <v>WH-象山村-象山街子变台</v>
          </cell>
          <cell r="B45" t="str">
            <v>250</v>
          </cell>
          <cell r="C45" t="str">
            <v>轻载</v>
          </cell>
          <cell r="D45" t="str">
            <v>10kV</v>
          </cell>
          <cell r="E45" t="str">
            <v>43.07</v>
          </cell>
          <cell r="F45" t="str">
            <v>3.34</v>
          </cell>
          <cell r="G45">
            <v>9.57</v>
          </cell>
        </row>
        <row r="46">
          <cell r="A46" t="str">
            <v>WH-腊勐村-李子园变台</v>
          </cell>
          <cell r="B46" t="str">
            <v>100</v>
          </cell>
          <cell r="C46" t="str">
            <v>轻载</v>
          </cell>
          <cell r="D46" t="str">
            <v>10kV</v>
          </cell>
          <cell r="E46" t="str">
            <v>13.23</v>
          </cell>
          <cell r="F46" t="str">
            <v>1.89</v>
          </cell>
          <cell r="G46">
            <v>4.77</v>
          </cell>
        </row>
        <row r="47">
          <cell r="A47" t="str">
            <v>WH-老寨村-老寨子变台</v>
          </cell>
          <cell r="B47" t="str">
            <v>250</v>
          </cell>
          <cell r="C47" t="str">
            <v>轻载</v>
          </cell>
          <cell r="D47" t="str">
            <v>10kV</v>
          </cell>
          <cell r="E47" t="str">
            <v>17.46</v>
          </cell>
          <cell r="F47" t="str">
            <v>3.24</v>
          </cell>
          <cell r="G47">
            <v>6.23</v>
          </cell>
        </row>
        <row r="48">
          <cell r="A48" t="str">
            <v>WH-老寨村-大中山变台</v>
          </cell>
          <cell r="B48" t="str">
            <v>30</v>
          </cell>
          <cell r="C48" t="str">
            <v>轻载</v>
          </cell>
          <cell r="D48" t="str">
            <v>10kV</v>
          </cell>
          <cell r="E48" t="str">
            <v>21.67</v>
          </cell>
          <cell r="F48" t="str">
            <v>9.65</v>
          </cell>
          <cell r="G48">
            <v>11.9</v>
          </cell>
        </row>
        <row r="49">
          <cell r="A49" t="str">
            <v>WH-老寨村-大岭岗变台</v>
          </cell>
          <cell r="B49" t="str">
            <v>80</v>
          </cell>
          <cell r="C49" t="str">
            <v>轻载</v>
          </cell>
          <cell r="D49" t="str">
            <v>10kV</v>
          </cell>
          <cell r="E49" t="str">
            <v>10.49</v>
          </cell>
          <cell r="F49" t="str">
            <v>1.09</v>
          </cell>
          <cell r="G49">
            <v>2.41</v>
          </cell>
        </row>
        <row r="50">
          <cell r="A50" t="str">
            <v>WH-老寨村-李子坪变台</v>
          </cell>
          <cell r="B50" t="str">
            <v>80</v>
          </cell>
          <cell r="C50" t="str">
            <v>轻载</v>
          </cell>
          <cell r="D50" t="str">
            <v>10kV</v>
          </cell>
          <cell r="E50" t="str">
            <v>6.27</v>
          </cell>
          <cell r="F50" t="str">
            <v>0.41</v>
          </cell>
          <cell r="G50">
            <v>1</v>
          </cell>
        </row>
        <row r="51">
          <cell r="A51" t="str">
            <v>WH-腊勐村-老寨子变台</v>
          </cell>
          <cell r="B51" t="str">
            <v>250</v>
          </cell>
          <cell r="C51" t="str">
            <v>轻载</v>
          </cell>
          <cell r="D51" t="str">
            <v>10kV</v>
          </cell>
          <cell r="E51" t="str">
            <v>10.36</v>
          </cell>
          <cell r="F51" t="str">
            <v>2.49</v>
          </cell>
          <cell r="G51">
            <v>5.12</v>
          </cell>
        </row>
        <row r="52">
          <cell r="A52" t="str">
            <v>WH-老寨村-中岭岗变台</v>
          </cell>
          <cell r="B52" t="str">
            <v>80</v>
          </cell>
          <cell r="C52" t="str">
            <v>轻载</v>
          </cell>
          <cell r="D52" t="str">
            <v>10kV</v>
          </cell>
          <cell r="E52" t="str">
            <v>3.31</v>
          </cell>
          <cell r="F52" t="str">
            <v>0</v>
          </cell>
          <cell r="G52">
            <v>0.33</v>
          </cell>
        </row>
        <row r="53">
          <cell r="A53" t="str">
            <v>WH-整顶村-小云盘变台</v>
          </cell>
          <cell r="B53" t="str">
            <v>80</v>
          </cell>
          <cell r="C53" t="str">
            <v>轻载</v>
          </cell>
          <cell r="D53" t="str">
            <v>10kV</v>
          </cell>
          <cell r="E53" t="str">
            <v>30.6</v>
          </cell>
          <cell r="F53" t="str">
            <v>3.24</v>
          </cell>
          <cell r="G53">
            <v>11.59</v>
          </cell>
        </row>
        <row r="54">
          <cell r="A54" t="str">
            <v>WH-整顶村-麻栗山变台</v>
          </cell>
          <cell r="B54" t="str">
            <v>50</v>
          </cell>
          <cell r="C54" t="str">
            <v>轻载</v>
          </cell>
          <cell r="D54" t="str">
            <v>10kV</v>
          </cell>
          <cell r="E54" t="str">
            <v>29.1</v>
          </cell>
          <cell r="F54" t="str">
            <v>3.93</v>
          </cell>
          <cell r="G54">
            <v>10.58</v>
          </cell>
        </row>
        <row r="55">
          <cell r="A55" t="str">
            <v>WH-整顶村-荒田坝变台</v>
          </cell>
          <cell r="B55" t="str">
            <v>80</v>
          </cell>
          <cell r="C55" t="str">
            <v>轻载</v>
          </cell>
          <cell r="D55" t="str">
            <v>10kV</v>
          </cell>
          <cell r="E55" t="str">
            <v>10.98</v>
          </cell>
          <cell r="F55" t="str">
            <v>3.16</v>
          </cell>
          <cell r="G55">
            <v>4.08</v>
          </cell>
        </row>
        <row r="56">
          <cell r="A56" t="str">
            <v>WH-整顶村-山庄街变台</v>
          </cell>
          <cell r="B56" t="str">
            <v>80</v>
          </cell>
          <cell r="C56" t="str">
            <v>轻载</v>
          </cell>
          <cell r="D56" t="str">
            <v>10kV</v>
          </cell>
          <cell r="E56" t="str">
            <v>37.51</v>
          </cell>
          <cell r="F56" t="str">
            <v>4.49</v>
          </cell>
          <cell r="G56">
            <v>11.59</v>
          </cell>
        </row>
        <row r="57">
          <cell r="A57" t="str">
            <v>WH-整顶村-长田变台</v>
          </cell>
          <cell r="B57" t="str">
            <v>250</v>
          </cell>
          <cell r="C57" t="str">
            <v>轻载</v>
          </cell>
          <cell r="D57" t="str">
            <v>10kV</v>
          </cell>
          <cell r="E57" t="str">
            <v>20.03</v>
          </cell>
          <cell r="F57" t="str">
            <v>3.83</v>
          </cell>
          <cell r="G57">
            <v>8.17</v>
          </cell>
        </row>
        <row r="58">
          <cell r="A58" t="str">
            <v>WH-整顶村-小河变台</v>
          </cell>
          <cell r="B58" t="str">
            <v>50</v>
          </cell>
          <cell r="C58" t="str">
            <v>轻载</v>
          </cell>
          <cell r="D58" t="str">
            <v>10kV</v>
          </cell>
          <cell r="E58" t="str">
            <v>44.73</v>
          </cell>
          <cell r="F58" t="str">
            <v>4.39</v>
          </cell>
          <cell r="G58">
            <v>13.36</v>
          </cell>
        </row>
        <row r="59">
          <cell r="A59" t="str">
            <v>WH-整顶村-下整顶变台</v>
          </cell>
          <cell r="B59" t="str">
            <v>80</v>
          </cell>
          <cell r="C59" t="str">
            <v>轻载</v>
          </cell>
          <cell r="D59" t="str">
            <v>10kV</v>
          </cell>
          <cell r="E59" t="str">
            <v>41.76</v>
          </cell>
          <cell r="F59" t="str">
            <v>6.02</v>
          </cell>
          <cell r="G59">
            <v>12.98</v>
          </cell>
        </row>
        <row r="60">
          <cell r="A60" t="str">
            <v>WH-整顶村-打柴河变台</v>
          </cell>
          <cell r="B60" t="str">
            <v>160</v>
          </cell>
          <cell r="C60" t="str">
            <v>轻载</v>
          </cell>
          <cell r="D60" t="str">
            <v>10kV</v>
          </cell>
          <cell r="E60" t="str">
            <v>32.97</v>
          </cell>
          <cell r="F60" t="str">
            <v>3.84</v>
          </cell>
          <cell r="G60">
            <v>10.72</v>
          </cell>
        </row>
        <row r="61">
          <cell r="A61" t="str">
            <v>WH-联盟村-帮听变台</v>
          </cell>
          <cell r="B61" t="str">
            <v>80</v>
          </cell>
          <cell r="C61" t="str">
            <v>轻载</v>
          </cell>
          <cell r="D61" t="str">
            <v>10kV</v>
          </cell>
          <cell r="E61" t="str">
            <v>48.43</v>
          </cell>
          <cell r="F61" t="str">
            <v>4.43</v>
          </cell>
          <cell r="G61">
            <v>12.67</v>
          </cell>
        </row>
        <row r="62">
          <cell r="A62" t="str">
            <v>WH-腊勐村-三甲街集镇3#变台</v>
          </cell>
          <cell r="B62" t="str">
            <v>125</v>
          </cell>
          <cell r="C62" t="str">
            <v>轻载</v>
          </cell>
          <cell r="D62" t="str">
            <v>10kV</v>
          </cell>
          <cell r="E62" t="str">
            <v>27.12</v>
          </cell>
          <cell r="F62" t="str">
            <v>2.8</v>
          </cell>
          <cell r="G62">
            <v>9.83</v>
          </cell>
        </row>
        <row r="63">
          <cell r="A63" t="str">
            <v>WH-丙弄村-麻栗树变台</v>
          </cell>
          <cell r="B63" t="str">
            <v>160</v>
          </cell>
          <cell r="C63" t="str">
            <v>轻载</v>
          </cell>
          <cell r="D63" t="str">
            <v>10kV</v>
          </cell>
          <cell r="E63" t="str">
            <v>32.25</v>
          </cell>
          <cell r="F63" t="str">
            <v>4.68</v>
          </cell>
          <cell r="G63">
            <v>10.16</v>
          </cell>
        </row>
        <row r="64">
          <cell r="A64" t="str">
            <v>WH-腊勐村-王家寨变台</v>
          </cell>
          <cell r="B64" t="str">
            <v>125</v>
          </cell>
          <cell r="C64" t="str">
            <v>轻载</v>
          </cell>
          <cell r="D64" t="str">
            <v>10kV</v>
          </cell>
          <cell r="E64" t="str">
            <v>23.22</v>
          </cell>
          <cell r="F64" t="str">
            <v>8.99</v>
          </cell>
          <cell r="G64">
            <v>14.77</v>
          </cell>
        </row>
        <row r="65">
          <cell r="A65" t="str">
            <v>WH-腊勐村-三甲街集镇1#变台</v>
          </cell>
          <cell r="B65" t="str">
            <v>250</v>
          </cell>
          <cell r="C65" t="str">
            <v>轻载</v>
          </cell>
          <cell r="D65" t="str">
            <v>10kV</v>
          </cell>
          <cell r="E65" t="str">
            <v>36.85</v>
          </cell>
          <cell r="F65" t="str">
            <v>9.05</v>
          </cell>
          <cell r="G65">
            <v>19.04</v>
          </cell>
        </row>
        <row r="66">
          <cell r="A66" t="str">
            <v>WH-腾朗村-小地方变台</v>
          </cell>
          <cell r="B66" t="str">
            <v>160</v>
          </cell>
          <cell r="C66" t="str">
            <v>轻载</v>
          </cell>
          <cell r="D66" t="str">
            <v>10kV</v>
          </cell>
          <cell r="E66" t="str">
            <v>30.82</v>
          </cell>
          <cell r="F66" t="str">
            <v>4.4</v>
          </cell>
          <cell r="G66">
            <v>12.73</v>
          </cell>
        </row>
        <row r="67">
          <cell r="A67" t="str">
            <v>WH-腾朗村-松园变台</v>
          </cell>
          <cell r="B67" t="str">
            <v>50</v>
          </cell>
          <cell r="C67" t="str">
            <v>轻载</v>
          </cell>
          <cell r="D67" t="str">
            <v>10kV</v>
          </cell>
          <cell r="E67" t="str">
            <v>38.89</v>
          </cell>
          <cell r="F67" t="str">
            <v>2.23</v>
          </cell>
          <cell r="G67">
            <v>9.36</v>
          </cell>
        </row>
        <row r="68">
          <cell r="A68" t="str">
            <v>WH-腾朗村-平场变台</v>
          </cell>
          <cell r="B68" t="str">
            <v>250</v>
          </cell>
          <cell r="C68" t="str">
            <v>轻载</v>
          </cell>
          <cell r="D68" t="str">
            <v>10kV</v>
          </cell>
          <cell r="E68" t="str">
            <v>9.88</v>
          </cell>
          <cell r="F68" t="str">
            <v>1.72</v>
          </cell>
          <cell r="G68">
            <v>3.84</v>
          </cell>
        </row>
        <row r="69">
          <cell r="A69" t="str">
            <v>WH-腾朗村-那泥坝河变台</v>
          </cell>
          <cell r="B69" t="str">
            <v>50</v>
          </cell>
          <cell r="C69" t="str">
            <v>轻载</v>
          </cell>
          <cell r="D69" t="str">
            <v>10kV</v>
          </cell>
          <cell r="E69" t="str">
            <v>31.88</v>
          </cell>
          <cell r="F69" t="str">
            <v>0.14</v>
          </cell>
          <cell r="G69">
            <v>2.18</v>
          </cell>
        </row>
        <row r="70">
          <cell r="A70" t="str">
            <v>WH-花寨村-上锅底塘变台</v>
          </cell>
          <cell r="B70" t="str">
            <v>80</v>
          </cell>
          <cell r="C70" t="str">
            <v>轻载</v>
          </cell>
          <cell r="D70" t="str">
            <v>10kV</v>
          </cell>
          <cell r="E70" t="str">
            <v>53.88</v>
          </cell>
          <cell r="F70" t="str">
            <v>5.04</v>
          </cell>
          <cell r="G70">
            <v>15.21</v>
          </cell>
        </row>
        <row r="71">
          <cell r="A71" t="str">
            <v>WH-花寨村-下锅底塘变台</v>
          </cell>
          <cell r="B71" t="str">
            <v>80</v>
          </cell>
          <cell r="C71" t="str">
            <v>轻载</v>
          </cell>
          <cell r="D71" t="str">
            <v>10kV</v>
          </cell>
          <cell r="E71" t="str">
            <v>34.08</v>
          </cell>
          <cell r="F71" t="str">
            <v>4.4</v>
          </cell>
          <cell r="G71">
            <v>11.97</v>
          </cell>
        </row>
        <row r="72">
          <cell r="A72" t="str">
            <v>WH-花寨村-花寨变台</v>
          </cell>
          <cell r="B72" t="str">
            <v>200</v>
          </cell>
          <cell r="C72" t="str">
            <v>轻载</v>
          </cell>
          <cell r="D72" t="str">
            <v>10kV</v>
          </cell>
          <cell r="E72" t="str">
            <v>23.84</v>
          </cell>
          <cell r="F72" t="str">
            <v>2.85</v>
          </cell>
          <cell r="G72">
            <v>7.72</v>
          </cell>
        </row>
        <row r="73">
          <cell r="A73" t="str">
            <v>WH-花寨村-囊浒魏家队变台</v>
          </cell>
          <cell r="B73" t="str">
            <v>160</v>
          </cell>
          <cell r="C73" t="str">
            <v>轻载</v>
          </cell>
          <cell r="D73" t="str">
            <v>10kV</v>
          </cell>
          <cell r="E73" t="str">
            <v>20.48</v>
          </cell>
          <cell r="F73" t="str">
            <v>1.91</v>
          </cell>
          <cell r="G73">
            <v>5.75</v>
          </cell>
        </row>
        <row r="74">
          <cell r="A74" t="str">
            <v>WH-花寨村-囊浒A变台</v>
          </cell>
          <cell r="B74" t="str">
            <v>160</v>
          </cell>
          <cell r="C74" t="str">
            <v>轻载</v>
          </cell>
          <cell r="D74" t="str">
            <v>10kV</v>
          </cell>
          <cell r="E74" t="str">
            <v>34.29</v>
          </cell>
          <cell r="F74" t="str">
            <v>4.54</v>
          </cell>
          <cell r="G74">
            <v>12.19</v>
          </cell>
        </row>
        <row r="75">
          <cell r="A75" t="str">
            <v>WH-联盟村-碗岭1#变台</v>
          </cell>
          <cell r="B75" t="str">
            <v>200</v>
          </cell>
          <cell r="C75" t="str">
            <v>轻载</v>
          </cell>
          <cell r="D75" t="str">
            <v>10kV</v>
          </cell>
          <cell r="E75" t="str">
            <v>35.58</v>
          </cell>
          <cell r="F75" t="str">
            <v>3.61</v>
          </cell>
          <cell r="G75">
            <v>9.83</v>
          </cell>
        </row>
        <row r="76">
          <cell r="A76" t="str">
            <v>WH-联盟村-孙家老寨子变台</v>
          </cell>
          <cell r="B76" t="str">
            <v>400</v>
          </cell>
          <cell r="C76" t="str">
            <v>轻载</v>
          </cell>
          <cell r="D76" t="str">
            <v>10kV</v>
          </cell>
          <cell r="E76" t="str">
            <v>21.01</v>
          </cell>
          <cell r="F76" t="str">
            <v>3.34</v>
          </cell>
          <cell r="G76">
            <v>8.37</v>
          </cell>
        </row>
        <row r="77">
          <cell r="A77" t="str">
            <v>WH-联盟村-帕连变台</v>
          </cell>
          <cell r="B77" t="str">
            <v>315</v>
          </cell>
          <cell r="C77" t="str">
            <v>轻载</v>
          </cell>
          <cell r="D77" t="str">
            <v>10kV</v>
          </cell>
          <cell r="E77" t="str">
            <v>6.74</v>
          </cell>
          <cell r="F77" t="str">
            <v>1.04</v>
          </cell>
          <cell r="G77">
            <v>2.66</v>
          </cell>
        </row>
        <row r="78">
          <cell r="A78" t="str">
            <v>WH-鹿山村-大坪场变台</v>
          </cell>
          <cell r="B78" t="str">
            <v>80</v>
          </cell>
          <cell r="C78" t="str">
            <v>轻载</v>
          </cell>
          <cell r="D78" t="str">
            <v>10kV</v>
          </cell>
          <cell r="E78" t="str">
            <v>17.81</v>
          </cell>
          <cell r="F78" t="str">
            <v>3.27</v>
          </cell>
          <cell r="G78">
            <v>5.95</v>
          </cell>
        </row>
        <row r="79">
          <cell r="A79" t="str">
            <v>WH-鹿山村-庙坡大蕨叶变台</v>
          </cell>
          <cell r="B79" t="str">
            <v>100</v>
          </cell>
          <cell r="C79" t="str">
            <v>轻载</v>
          </cell>
          <cell r="D79" t="str">
            <v>10kV</v>
          </cell>
          <cell r="E79" t="str">
            <v>17.7</v>
          </cell>
          <cell r="F79" t="str">
            <v>2.92</v>
          </cell>
          <cell r="G79">
            <v>6.12</v>
          </cell>
        </row>
        <row r="80">
          <cell r="A80" t="str">
            <v>WH-鹿山村-杨家寨变台</v>
          </cell>
          <cell r="B80" t="str">
            <v>160</v>
          </cell>
          <cell r="C80" t="str">
            <v>轻载</v>
          </cell>
          <cell r="D80" t="str">
            <v>10kV</v>
          </cell>
          <cell r="E80" t="str">
            <v>20.32</v>
          </cell>
          <cell r="F80" t="str">
            <v>5.57</v>
          </cell>
          <cell r="G80">
            <v>9.01</v>
          </cell>
        </row>
        <row r="81">
          <cell r="A81" t="str">
            <v>WH-鹿山村-新上新下变台</v>
          </cell>
          <cell r="B81" t="str">
            <v>160</v>
          </cell>
          <cell r="C81" t="str">
            <v>轻载</v>
          </cell>
          <cell r="D81" t="str">
            <v>10kV</v>
          </cell>
          <cell r="E81" t="str">
            <v>2.22</v>
          </cell>
          <cell r="F81" t="str">
            <v>1.49</v>
          </cell>
          <cell r="G81">
            <v>1.63</v>
          </cell>
        </row>
        <row r="82">
          <cell r="A82" t="str">
            <v>WH-鹿山村-华桃树变台</v>
          </cell>
          <cell r="B82" t="str">
            <v>30</v>
          </cell>
          <cell r="C82" t="str">
            <v>轻载</v>
          </cell>
          <cell r="D82" t="str">
            <v>10kV</v>
          </cell>
          <cell r="E82" t="str">
            <v>3.11</v>
          </cell>
          <cell r="F82" t="str">
            <v>0.67</v>
          </cell>
          <cell r="G82">
            <v>0.97</v>
          </cell>
        </row>
        <row r="83">
          <cell r="A83" t="str">
            <v>WH-五合村-余家坟变台</v>
          </cell>
          <cell r="B83" t="str">
            <v>100</v>
          </cell>
          <cell r="C83" t="str">
            <v>轻载</v>
          </cell>
          <cell r="D83" t="str">
            <v>10kV</v>
          </cell>
          <cell r="E83" t="str">
            <v>18.08</v>
          </cell>
          <cell r="F83" t="str">
            <v>2.64</v>
          </cell>
          <cell r="G83">
            <v>6.74</v>
          </cell>
        </row>
        <row r="84">
          <cell r="A84" t="str">
            <v>WH-五合村-等腰变台</v>
          </cell>
          <cell r="B84" t="str">
            <v>100</v>
          </cell>
          <cell r="C84" t="str">
            <v>轻载</v>
          </cell>
          <cell r="D84" t="str">
            <v>10kV</v>
          </cell>
          <cell r="E84" t="str">
            <v>15.47</v>
          </cell>
          <cell r="F84" t="str">
            <v>1.14</v>
          </cell>
          <cell r="G84">
            <v>3.88</v>
          </cell>
        </row>
        <row r="85">
          <cell r="A85" t="str">
            <v>WH-五合村-新房子变台</v>
          </cell>
          <cell r="B85" t="str">
            <v>50</v>
          </cell>
          <cell r="C85" t="str">
            <v>轻载</v>
          </cell>
          <cell r="D85" t="str">
            <v>10kV</v>
          </cell>
          <cell r="E85" t="str">
            <v>20.32</v>
          </cell>
          <cell r="F85" t="str">
            <v>5.94</v>
          </cell>
          <cell r="G85">
            <v>10.05</v>
          </cell>
        </row>
        <row r="86">
          <cell r="A86" t="str">
            <v>WH-五合村-茨菇塘变台</v>
          </cell>
          <cell r="B86" t="str">
            <v>100</v>
          </cell>
          <cell r="C86" t="str">
            <v>轻载</v>
          </cell>
          <cell r="D86" t="str">
            <v>10kV</v>
          </cell>
          <cell r="E86" t="str">
            <v>22.72</v>
          </cell>
          <cell r="F86" t="str">
            <v>3.39</v>
          </cell>
          <cell r="G86">
            <v>8.44</v>
          </cell>
        </row>
        <row r="87">
          <cell r="A87" t="str">
            <v>WH-五合村-小崩嘎变台</v>
          </cell>
          <cell r="B87" t="str">
            <v>400</v>
          </cell>
          <cell r="C87" t="str">
            <v>轻载</v>
          </cell>
          <cell r="D87" t="str">
            <v>10kV</v>
          </cell>
          <cell r="E87" t="str">
            <v>34.84</v>
          </cell>
          <cell r="F87" t="str">
            <v>4.21</v>
          </cell>
          <cell r="G87">
            <v>11.44</v>
          </cell>
        </row>
        <row r="88">
          <cell r="A88" t="str">
            <v>WH-五合村-大崩嘎变台</v>
          </cell>
          <cell r="B88" t="str">
            <v>200</v>
          </cell>
          <cell r="C88" t="str">
            <v>轻载</v>
          </cell>
          <cell r="D88" t="str">
            <v>10kV</v>
          </cell>
          <cell r="E88" t="str">
            <v>42.8</v>
          </cell>
          <cell r="F88" t="str">
            <v>6.41</v>
          </cell>
          <cell r="G88">
            <v>16.21</v>
          </cell>
        </row>
        <row r="89">
          <cell r="A89" t="str">
            <v>WH-腊勐村-腊勐2#变台</v>
          </cell>
          <cell r="B89" t="str">
            <v>200</v>
          </cell>
          <cell r="C89" t="str">
            <v>轻载</v>
          </cell>
          <cell r="D89" t="str">
            <v>10kV</v>
          </cell>
          <cell r="E89" t="str">
            <v>34.28</v>
          </cell>
          <cell r="F89" t="str">
            <v>4.83</v>
          </cell>
          <cell r="G89">
            <v>14.45</v>
          </cell>
        </row>
        <row r="90">
          <cell r="A90" t="str">
            <v>WH-腊勐村-革下社1#变台</v>
          </cell>
          <cell r="B90" t="str">
            <v>80</v>
          </cell>
          <cell r="C90" t="str">
            <v>轻载</v>
          </cell>
          <cell r="D90" t="str">
            <v>10kV</v>
          </cell>
          <cell r="E90" t="str">
            <v>8.87</v>
          </cell>
          <cell r="F90" t="str">
            <v>0.43</v>
          </cell>
          <cell r="G90">
            <v>1.94</v>
          </cell>
        </row>
        <row r="91">
          <cell r="A91" t="str">
            <v>WH-腊勐村-沙路湾变台</v>
          </cell>
          <cell r="B91" t="str">
            <v>100</v>
          </cell>
          <cell r="C91" t="str">
            <v>轻载</v>
          </cell>
          <cell r="D91" t="str">
            <v>10kV</v>
          </cell>
          <cell r="E91" t="str">
            <v>26.15</v>
          </cell>
          <cell r="F91" t="str">
            <v>3.91</v>
          </cell>
          <cell r="G91">
            <v>8.66</v>
          </cell>
        </row>
        <row r="92">
          <cell r="A92" t="str">
            <v>WH-腊勐村-大外变台</v>
          </cell>
          <cell r="B92" t="str">
            <v>200</v>
          </cell>
          <cell r="C92" t="str">
            <v>轻载</v>
          </cell>
          <cell r="D92" t="str">
            <v>10kV</v>
          </cell>
          <cell r="E92" t="str">
            <v>19.31</v>
          </cell>
          <cell r="F92" t="str">
            <v>2.18</v>
          </cell>
          <cell r="G92">
            <v>6.35</v>
          </cell>
        </row>
        <row r="93">
          <cell r="A93" t="str">
            <v>WH-腊勐村-革上社变台</v>
          </cell>
          <cell r="B93" t="str">
            <v>125</v>
          </cell>
          <cell r="C93" t="str">
            <v>轻载</v>
          </cell>
          <cell r="D93" t="str">
            <v>10kV</v>
          </cell>
          <cell r="E93" t="str">
            <v>25.25</v>
          </cell>
          <cell r="F93" t="str">
            <v>5.8</v>
          </cell>
          <cell r="G93">
            <v>11.3</v>
          </cell>
        </row>
        <row r="94">
          <cell r="A94" t="str">
            <v>WH-金塘村-新寨岭干变台</v>
          </cell>
          <cell r="B94" t="str">
            <v>160</v>
          </cell>
          <cell r="C94" t="str">
            <v>轻载</v>
          </cell>
          <cell r="D94" t="str">
            <v>10kV</v>
          </cell>
          <cell r="E94" t="str">
            <v>15.64</v>
          </cell>
          <cell r="F94" t="str">
            <v>1.5</v>
          </cell>
          <cell r="G94">
            <v>4.67</v>
          </cell>
        </row>
        <row r="95">
          <cell r="A95" t="str">
            <v>WH-金塘村-老地基变台</v>
          </cell>
          <cell r="B95" t="str">
            <v>160</v>
          </cell>
          <cell r="C95" t="str">
            <v>轻载</v>
          </cell>
          <cell r="D95" t="str">
            <v>10kV</v>
          </cell>
          <cell r="E95" t="str">
            <v>15.64</v>
          </cell>
          <cell r="F95" t="str">
            <v>1.62</v>
          </cell>
          <cell r="G95">
            <v>4.88</v>
          </cell>
        </row>
        <row r="96">
          <cell r="A96" t="str">
            <v>WH-金塘村-大洼变台</v>
          </cell>
          <cell r="B96" t="str">
            <v>160</v>
          </cell>
          <cell r="C96" t="str">
            <v>轻载</v>
          </cell>
          <cell r="D96" t="str">
            <v>10kV</v>
          </cell>
          <cell r="E96" t="str">
            <v>28.29</v>
          </cell>
          <cell r="F96" t="str">
            <v>1.96</v>
          </cell>
          <cell r="G96">
            <v>6.35</v>
          </cell>
        </row>
        <row r="97">
          <cell r="A97" t="str">
            <v>WH-金塘村-横田变台</v>
          </cell>
          <cell r="B97" t="str">
            <v>100</v>
          </cell>
          <cell r="C97" t="str">
            <v>轻载</v>
          </cell>
          <cell r="D97" t="str">
            <v>10kV</v>
          </cell>
          <cell r="E97" t="str">
            <v>14.2</v>
          </cell>
          <cell r="F97" t="str">
            <v>1.26</v>
          </cell>
          <cell r="G97">
            <v>4</v>
          </cell>
        </row>
        <row r="98">
          <cell r="A98" t="str">
            <v>WH-金塘村-魏家寨变台</v>
          </cell>
          <cell r="B98" t="str">
            <v>315</v>
          </cell>
          <cell r="C98" t="str">
            <v>轻载</v>
          </cell>
          <cell r="D98" t="str">
            <v>10kV</v>
          </cell>
          <cell r="E98" t="str">
            <v>15.78</v>
          </cell>
          <cell r="F98" t="str">
            <v>2.03</v>
          </cell>
          <cell r="G98">
            <v>5.26</v>
          </cell>
        </row>
        <row r="99">
          <cell r="A99" t="str">
            <v>WH-五合村-董家坡变台</v>
          </cell>
          <cell r="B99" t="str">
            <v>100</v>
          </cell>
          <cell r="C99" t="str">
            <v>轻载</v>
          </cell>
          <cell r="D99" t="str">
            <v>10kV</v>
          </cell>
          <cell r="E99" t="str">
            <v>41.37</v>
          </cell>
          <cell r="F99" t="str">
            <v>8.76</v>
          </cell>
          <cell r="G99">
            <v>15.3</v>
          </cell>
        </row>
        <row r="100">
          <cell r="A100" t="str">
            <v>WH-鹿山村-刀家城1#变台</v>
          </cell>
          <cell r="B100" t="str">
            <v>250</v>
          </cell>
          <cell r="C100" t="str">
            <v>轻载</v>
          </cell>
          <cell r="D100" t="str">
            <v>10kV</v>
          </cell>
          <cell r="E100" t="str">
            <v>16.59</v>
          </cell>
          <cell r="F100" t="str">
            <v>2.34</v>
          </cell>
          <cell r="G100">
            <v>6.42</v>
          </cell>
        </row>
        <row r="101">
          <cell r="A101" t="str">
            <v>WH-金塘村-长塘变台</v>
          </cell>
          <cell r="B101" t="str">
            <v>250</v>
          </cell>
          <cell r="C101" t="str">
            <v>轻载</v>
          </cell>
          <cell r="D101" t="str">
            <v>10kV</v>
          </cell>
          <cell r="E101" t="str">
            <v>16.65</v>
          </cell>
          <cell r="F101" t="str">
            <v>1.63</v>
          </cell>
          <cell r="G101">
            <v>6.02</v>
          </cell>
        </row>
        <row r="102">
          <cell r="A102" t="str">
            <v>WH-金塘村-松园2#变台</v>
          </cell>
          <cell r="B102" t="str">
            <v>250</v>
          </cell>
          <cell r="C102" t="str">
            <v>轻载</v>
          </cell>
          <cell r="D102" t="str">
            <v>10kV</v>
          </cell>
          <cell r="E102" t="str">
            <v>19.78</v>
          </cell>
          <cell r="F102" t="str">
            <v>3.18</v>
          </cell>
          <cell r="G102">
            <v>6.75</v>
          </cell>
        </row>
        <row r="103">
          <cell r="A103" t="str">
            <v>WH-金塘村-松园1#变台</v>
          </cell>
          <cell r="B103" t="str">
            <v>200</v>
          </cell>
          <cell r="C103" t="str">
            <v>轻载</v>
          </cell>
          <cell r="D103" t="str">
            <v>10kV</v>
          </cell>
          <cell r="E103" t="str">
            <v>23.72</v>
          </cell>
          <cell r="F103" t="str">
            <v>2.41</v>
          </cell>
          <cell r="G103">
            <v>7.69</v>
          </cell>
        </row>
        <row r="104">
          <cell r="A104" t="str">
            <v>WH-联盟村-常新寨变台</v>
          </cell>
          <cell r="B104" t="str">
            <v>80</v>
          </cell>
          <cell r="C104" t="str">
            <v>轻载</v>
          </cell>
          <cell r="D104" t="str">
            <v>10kV</v>
          </cell>
          <cell r="E104" t="str">
            <v>19.1</v>
          </cell>
          <cell r="F104" t="str">
            <v>1.78</v>
          </cell>
          <cell r="G104">
            <v>5.69</v>
          </cell>
        </row>
        <row r="105">
          <cell r="A105" t="str">
            <v>WH-官田村-大田哑口变台</v>
          </cell>
          <cell r="B105" t="str">
            <v>80</v>
          </cell>
          <cell r="C105" t="str">
            <v>轻载</v>
          </cell>
          <cell r="D105" t="str">
            <v>10kV</v>
          </cell>
          <cell r="E105" t="str">
            <v>33.34</v>
          </cell>
          <cell r="F105" t="str">
            <v>4.13</v>
          </cell>
          <cell r="G105">
            <v>9.7</v>
          </cell>
        </row>
        <row r="106">
          <cell r="A106" t="str">
            <v>WH-官田村-高家山变台</v>
          </cell>
          <cell r="B106" t="str">
            <v>250</v>
          </cell>
          <cell r="C106" t="str">
            <v>轻载</v>
          </cell>
          <cell r="D106" t="str">
            <v>10kV</v>
          </cell>
          <cell r="E106" t="str">
            <v>16.3</v>
          </cell>
          <cell r="F106" t="str">
            <v>2.35</v>
          </cell>
          <cell r="G106">
            <v>5.31</v>
          </cell>
        </row>
        <row r="107">
          <cell r="A107" t="str">
            <v>WH-官田村-欧家山变台</v>
          </cell>
          <cell r="B107" t="str">
            <v>50</v>
          </cell>
          <cell r="C107" t="str">
            <v>轻载</v>
          </cell>
          <cell r="D107" t="str">
            <v>10kV</v>
          </cell>
          <cell r="E107" t="str">
            <v>50.26</v>
          </cell>
          <cell r="F107" t="str">
            <v>3.68</v>
          </cell>
          <cell r="G107">
            <v>12.22</v>
          </cell>
        </row>
        <row r="108">
          <cell r="A108" t="str">
            <v>WH-官田村-邹家山变台</v>
          </cell>
          <cell r="B108" t="str">
            <v>100</v>
          </cell>
          <cell r="C108" t="str">
            <v>轻载</v>
          </cell>
          <cell r="D108" t="str">
            <v>10kV</v>
          </cell>
          <cell r="E108" t="str">
            <v>18.4</v>
          </cell>
          <cell r="F108" t="str">
            <v>1.36</v>
          </cell>
          <cell r="G108">
            <v>4.6</v>
          </cell>
        </row>
        <row r="109">
          <cell r="A109" t="str">
            <v>WH-官田村-官田变台</v>
          </cell>
          <cell r="B109" t="str">
            <v>100</v>
          </cell>
          <cell r="C109" t="str">
            <v>轻载</v>
          </cell>
          <cell r="D109" t="str">
            <v>10kV</v>
          </cell>
          <cell r="E109" t="str">
            <v>26.6</v>
          </cell>
          <cell r="F109" t="str">
            <v>7.15</v>
          </cell>
          <cell r="G109">
            <v>12.3</v>
          </cell>
        </row>
        <row r="110">
          <cell r="A110" t="str">
            <v>WH-官田村-浪轩变台</v>
          </cell>
          <cell r="B110" t="str">
            <v>80</v>
          </cell>
          <cell r="C110" t="str">
            <v>轻载</v>
          </cell>
          <cell r="D110" t="str">
            <v>10kV</v>
          </cell>
          <cell r="E110" t="str">
            <v>43.52</v>
          </cell>
          <cell r="F110" t="str">
            <v>3.83</v>
          </cell>
          <cell r="G110">
            <v>11.12</v>
          </cell>
        </row>
        <row r="111">
          <cell r="A111" t="str">
            <v>WH-金塘村-大滚塘变台</v>
          </cell>
          <cell r="B111" t="str">
            <v>30</v>
          </cell>
          <cell r="C111" t="str">
            <v>轻载</v>
          </cell>
          <cell r="D111" t="str">
            <v>10kV</v>
          </cell>
          <cell r="E111">
            <v>0</v>
          </cell>
          <cell r="F111">
            <v>0</v>
          </cell>
          <cell r="G111">
            <v>0</v>
          </cell>
        </row>
        <row r="112">
          <cell r="A112" t="str">
            <v>WH-金塘村-小寨变台</v>
          </cell>
          <cell r="B112" t="str">
            <v>30</v>
          </cell>
          <cell r="C112" t="str">
            <v>轻载</v>
          </cell>
          <cell r="D112" t="str">
            <v>10kV</v>
          </cell>
          <cell r="E112" t="str">
            <v>9.12</v>
          </cell>
          <cell r="F112" t="str">
            <v>0.01</v>
          </cell>
          <cell r="G112">
            <v>0.4</v>
          </cell>
        </row>
        <row r="113">
          <cell r="A113" t="str">
            <v>WH-金塘村-油菜地变台</v>
          </cell>
          <cell r="B113" t="str">
            <v>80</v>
          </cell>
          <cell r="C113" t="str">
            <v>轻载</v>
          </cell>
          <cell r="D113" t="str">
            <v>10kV</v>
          </cell>
          <cell r="E113" t="str">
            <v>22.8</v>
          </cell>
          <cell r="F113" t="str">
            <v>4.54</v>
          </cell>
          <cell r="G113">
            <v>8.13</v>
          </cell>
        </row>
        <row r="114">
          <cell r="A114" t="str">
            <v>WH-金塘村-徐家寨变台</v>
          </cell>
          <cell r="B114" t="str">
            <v>160</v>
          </cell>
          <cell r="C114" t="str">
            <v>轻载</v>
          </cell>
          <cell r="D114" t="str">
            <v>10kV</v>
          </cell>
          <cell r="E114" t="str">
            <v>17.79</v>
          </cell>
          <cell r="F114" t="str">
            <v>3.19</v>
          </cell>
          <cell r="G114">
            <v>5.98</v>
          </cell>
        </row>
        <row r="115">
          <cell r="A115" t="str">
            <v>WH-金塘村-金塘村公所变台</v>
          </cell>
          <cell r="B115" t="str">
            <v>315</v>
          </cell>
          <cell r="C115" t="str">
            <v>轻载</v>
          </cell>
          <cell r="D115" t="str">
            <v>10kV</v>
          </cell>
          <cell r="E115" t="str">
            <v>17.23</v>
          </cell>
          <cell r="F115" t="str">
            <v>2.21</v>
          </cell>
          <cell r="G115">
            <v>5.34</v>
          </cell>
        </row>
        <row r="116">
          <cell r="A116" t="str">
            <v>WH-联盟村-蛮赛变台</v>
          </cell>
          <cell r="B116" t="str">
            <v>80</v>
          </cell>
          <cell r="C116" t="str">
            <v>轻载</v>
          </cell>
          <cell r="D116" t="str">
            <v>10kV</v>
          </cell>
          <cell r="E116" t="str">
            <v>40.64</v>
          </cell>
          <cell r="F116" t="str">
            <v>4.88</v>
          </cell>
          <cell r="G116">
            <v>14.41</v>
          </cell>
        </row>
        <row r="117">
          <cell r="A117" t="str">
            <v>WH-联盟村-铺田变台</v>
          </cell>
          <cell r="B117" t="str">
            <v>160</v>
          </cell>
          <cell r="C117" t="str">
            <v>轻载</v>
          </cell>
          <cell r="D117" t="str">
            <v>10kV</v>
          </cell>
          <cell r="E117" t="str">
            <v>17.09</v>
          </cell>
          <cell r="F117" t="str">
            <v>3.83</v>
          </cell>
          <cell r="G117">
            <v>8.45</v>
          </cell>
        </row>
        <row r="118">
          <cell r="A118" t="str">
            <v>WH-五合村-半山变台</v>
          </cell>
          <cell r="B118" t="str">
            <v>100</v>
          </cell>
          <cell r="C118" t="str">
            <v>轻载</v>
          </cell>
          <cell r="D118" t="str">
            <v>10kV</v>
          </cell>
          <cell r="E118" t="str">
            <v>29.44</v>
          </cell>
          <cell r="F118" t="str">
            <v>2.83</v>
          </cell>
          <cell r="G118">
            <v>9.14</v>
          </cell>
        </row>
        <row r="119">
          <cell r="A119" t="str">
            <v>WH-五合村-丁家山变台</v>
          </cell>
          <cell r="B119" t="str">
            <v>80</v>
          </cell>
          <cell r="C119" t="str">
            <v>轻载</v>
          </cell>
          <cell r="D119" t="str">
            <v>10kV</v>
          </cell>
          <cell r="E119" t="str">
            <v>25.04</v>
          </cell>
          <cell r="F119" t="str">
            <v>1.9</v>
          </cell>
          <cell r="G119">
            <v>6.28</v>
          </cell>
        </row>
        <row r="120">
          <cell r="A120" t="str">
            <v>WH-鹿山村-城子门集镇变台</v>
          </cell>
          <cell r="B120" t="str">
            <v>200</v>
          </cell>
          <cell r="C120" t="str">
            <v>轻载</v>
          </cell>
          <cell r="D120" t="str">
            <v>10kV</v>
          </cell>
          <cell r="E120" t="str">
            <v>33.94</v>
          </cell>
          <cell r="F120" t="str">
            <v>8.05</v>
          </cell>
          <cell r="G120">
            <v>18.52</v>
          </cell>
        </row>
        <row r="121">
          <cell r="A121" t="str">
            <v>WH-联盟村-佟家庄变台</v>
          </cell>
          <cell r="B121" t="str">
            <v>250</v>
          </cell>
          <cell r="C121" t="str">
            <v>轻载</v>
          </cell>
          <cell r="D121" t="str">
            <v>10kV</v>
          </cell>
          <cell r="E121" t="str">
            <v>19.35</v>
          </cell>
          <cell r="F121" t="str">
            <v>3.06</v>
          </cell>
          <cell r="G121">
            <v>7.68</v>
          </cell>
        </row>
        <row r="122">
          <cell r="A122" t="str">
            <v>WH-联盟村-佟家庄集镇变台</v>
          </cell>
          <cell r="B122" t="str">
            <v>400</v>
          </cell>
          <cell r="C122" t="str">
            <v>轻载</v>
          </cell>
          <cell r="D122" t="str">
            <v>10kV</v>
          </cell>
          <cell r="E122" t="str">
            <v>29.88</v>
          </cell>
          <cell r="F122" t="str">
            <v>6.01</v>
          </cell>
          <cell r="G122">
            <v>14.15</v>
          </cell>
        </row>
        <row r="123">
          <cell r="A123" t="str">
            <v>WH-联盟村-荷花变台</v>
          </cell>
          <cell r="B123" t="str">
            <v>200</v>
          </cell>
          <cell r="C123" t="str">
            <v>轻载</v>
          </cell>
          <cell r="D123" t="str">
            <v>10kV</v>
          </cell>
          <cell r="E123" t="str">
            <v>15.38</v>
          </cell>
          <cell r="F123" t="str">
            <v>2.62</v>
          </cell>
          <cell r="G123">
            <v>6.92</v>
          </cell>
        </row>
        <row r="124">
          <cell r="A124" t="str">
            <v>WH-联盟村-大新寨变台</v>
          </cell>
          <cell r="B124" t="str">
            <v>250</v>
          </cell>
          <cell r="C124" t="str">
            <v>轻载</v>
          </cell>
          <cell r="D124" t="str">
            <v>10kV</v>
          </cell>
          <cell r="E124" t="str">
            <v>13.1</v>
          </cell>
          <cell r="F124" t="str">
            <v>2.09</v>
          </cell>
          <cell r="G124">
            <v>5.23</v>
          </cell>
        </row>
        <row r="125">
          <cell r="A125" t="str">
            <v>WH-整顶村-芹菜塘新农村变台</v>
          </cell>
          <cell r="B125" t="str">
            <v>315</v>
          </cell>
          <cell r="C125" t="str">
            <v>正常</v>
          </cell>
          <cell r="D125" t="str">
            <v>10kV</v>
          </cell>
          <cell r="E125" t="str">
            <v>50.32</v>
          </cell>
          <cell r="F125" t="str">
            <v>1.17</v>
          </cell>
          <cell r="G125">
            <v>11.75</v>
          </cell>
        </row>
        <row r="126">
          <cell r="A126" t="str">
            <v>WH-象山村-杞木寨变台</v>
          </cell>
          <cell r="B126" t="str">
            <v>50</v>
          </cell>
          <cell r="C126" t="str">
            <v>正常</v>
          </cell>
          <cell r="D126" t="str">
            <v>10kV</v>
          </cell>
          <cell r="E126" t="str">
            <v>42.74</v>
          </cell>
          <cell r="F126" t="str">
            <v>3.87</v>
          </cell>
          <cell r="G126">
            <v>15.88</v>
          </cell>
        </row>
        <row r="127">
          <cell r="A127" t="str">
            <v>WH-象山村-马蹄寨变台</v>
          </cell>
          <cell r="B127" t="str">
            <v>80</v>
          </cell>
          <cell r="C127" t="str">
            <v>正常</v>
          </cell>
          <cell r="D127" t="str">
            <v>10kV</v>
          </cell>
          <cell r="E127" t="str">
            <v>60.09</v>
          </cell>
          <cell r="F127" t="str">
            <v>6.61</v>
          </cell>
          <cell r="G127">
            <v>18.59</v>
          </cell>
        </row>
        <row r="128">
          <cell r="A128" t="str">
            <v>WH-象山村-大坪坡变台</v>
          </cell>
          <cell r="B128" t="str">
            <v>125</v>
          </cell>
          <cell r="C128" t="str">
            <v>正常</v>
          </cell>
          <cell r="D128" t="str">
            <v>10kV</v>
          </cell>
          <cell r="E128" t="str">
            <v>45.33</v>
          </cell>
          <cell r="F128" t="str">
            <v>6.56</v>
          </cell>
          <cell r="G128">
            <v>17.94</v>
          </cell>
        </row>
        <row r="129">
          <cell r="A129" t="str">
            <v>WH-腊勐村-三甲街集镇2#变台</v>
          </cell>
          <cell r="B129" t="str">
            <v>400</v>
          </cell>
          <cell r="C129" t="str">
            <v>正常</v>
          </cell>
          <cell r="D129" t="str">
            <v>10kV</v>
          </cell>
          <cell r="E129" t="str">
            <v>49.88</v>
          </cell>
          <cell r="F129" t="str">
            <v>10.43</v>
          </cell>
          <cell r="G129">
            <v>26.87</v>
          </cell>
        </row>
        <row r="130">
          <cell r="A130" t="str">
            <v>WH-整顶村-囊嘎变台</v>
          </cell>
          <cell r="B130" t="str">
            <v>50</v>
          </cell>
          <cell r="C130" t="str">
            <v>正常</v>
          </cell>
          <cell r="D130" t="str">
            <v>10kV</v>
          </cell>
          <cell r="E130" t="str">
            <v>76.74</v>
          </cell>
          <cell r="F130" t="str">
            <v>5.46</v>
          </cell>
          <cell r="G130">
            <v>17.99</v>
          </cell>
        </row>
        <row r="131">
          <cell r="A131" t="str">
            <v>WH-腾朗村-上腾朗变台</v>
          </cell>
          <cell r="B131" t="str">
            <v>100</v>
          </cell>
          <cell r="C131" t="str">
            <v>正常</v>
          </cell>
          <cell r="D131" t="str">
            <v>10kV</v>
          </cell>
          <cell r="E131" t="str">
            <v>55.17</v>
          </cell>
          <cell r="F131" t="str">
            <v>10.07</v>
          </cell>
          <cell r="G131">
            <v>22.13</v>
          </cell>
        </row>
        <row r="132">
          <cell r="A132" t="str">
            <v>WH-腾朗村-下腾朗变台</v>
          </cell>
          <cell r="B132" t="str">
            <v>100</v>
          </cell>
          <cell r="C132" t="str">
            <v>正常</v>
          </cell>
          <cell r="D132" t="str">
            <v>10kV</v>
          </cell>
          <cell r="E132" t="str">
            <v>42.67</v>
          </cell>
          <cell r="F132" t="str">
            <v>5.31</v>
          </cell>
          <cell r="G132">
            <v>13.26</v>
          </cell>
        </row>
        <row r="133">
          <cell r="A133" t="str">
            <v>WH-鹿山村-董家社变台</v>
          </cell>
          <cell r="B133" t="str">
            <v>30</v>
          </cell>
          <cell r="C133" t="str">
            <v>正常</v>
          </cell>
          <cell r="D133" t="str">
            <v>10kV</v>
          </cell>
          <cell r="E133" t="str">
            <v>43.54</v>
          </cell>
          <cell r="F133" t="str">
            <v>11.47</v>
          </cell>
          <cell r="G133">
            <v>24.22</v>
          </cell>
        </row>
        <row r="134">
          <cell r="A134" t="str">
            <v>WH-腊勐村-革下社2#变台</v>
          </cell>
          <cell r="B134" t="str">
            <v>160</v>
          </cell>
          <cell r="C134" t="str">
            <v>正常</v>
          </cell>
          <cell r="D134" t="str">
            <v>10kV</v>
          </cell>
          <cell r="E134" t="str">
            <v>41.81</v>
          </cell>
          <cell r="F134" t="str">
            <v>6.68</v>
          </cell>
          <cell r="G134">
            <v>15.9</v>
          </cell>
        </row>
        <row r="135">
          <cell r="A135" t="str">
            <v>WH-腊勐村-腊勐1#变台</v>
          </cell>
          <cell r="B135" t="str">
            <v>160</v>
          </cell>
          <cell r="C135" t="str">
            <v>正常</v>
          </cell>
          <cell r="D135" t="str">
            <v>10kV</v>
          </cell>
          <cell r="E135" t="str">
            <v>62.54</v>
          </cell>
          <cell r="F135" t="str">
            <v>7.35</v>
          </cell>
          <cell r="G135">
            <v>23.91</v>
          </cell>
        </row>
        <row r="136">
          <cell r="A136" t="str">
            <v>WH-鹿山村-城子门新农村变台</v>
          </cell>
          <cell r="B136" t="str">
            <v>160</v>
          </cell>
          <cell r="C136" t="str">
            <v>正常</v>
          </cell>
          <cell r="D136" t="str">
            <v>10kV</v>
          </cell>
          <cell r="E136" t="str">
            <v>52.41</v>
          </cell>
          <cell r="F136" t="str">
            <v>10.5</v>
          </cell>
          <cell r="G136">
            <v>22.08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46"/>
  <sheetViews>
    <sheetView tabSelected="1" workbookViewId="0">
      <selection activeCell="M4" sqref="M4"/>
    </sheetView>
  </sheetViews>
  <sheetFormatPr defaultColWidth="9" defaultRowHeight="14.25"/>
  <cols>
    <col min="1" max="1" width="10.125" style="5" customWidth="1"/>
    <col min="2" max="2" width="39.75" style="6" customWidth="1"/>
    <col min="3" max="3" width="15" style="6" customWidth="1"/>
    <col min="4" max="4" width="22.625" style="6" customWidth="1"/>
    <col min="5" max="5" width="18" style="6" customWidth="1"/>
    <col min="6" max="6" width="20.5" style="6" customWidth="1"/>
    <col min="7" max="7" width="19.25" style="7" customWidth="1"/>
    <col min="8" max="8" width="14.5" style="6" customWidth="1"/>
    <col min="9" max="9" width="33" style="6" customWidth="1"/>
    <col min="10" max="16384" width="9" style="1"/>
  </cols>
  <sheetData>
    <row r="1" s="1" customFormat="1" ht="22.5" spans="1:9">
      <c r="A1" s="8" t="s">
        <v>0</v>
      </c>
      <c r="B1" s="6"/>
      <c r="C1" s="6"/>
      <c r="D1" s="6"/>
      <c r="E1" s="6"/>
      <c r="F1" s="6"/>
      <c r="G1" s="7"/>
      <c r="H1" s="6"/>
      <c r="I1" s="6"/>
    </row>
    <row r="2" s="1" customFormat="1" ht="54" customHeight="1" spans="1:9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</row>
    <row r="3" s="2" customFormat="1" ht="24" customHeight="1" spans="1:16384">
      <c r="A3" s="12">
        <v>1</v>
      </c>
      <c r="B3" s="13" t="s">
        <v>10</v>
      </c>
      <c r="C3" s="12" t="s">
        <v>11</v>
      </c>
      <c r="D3" s="12">
        <f>VLOOKUP(B3,[1]sheet1!$B$1:$I$65536,8,FALSE)</f>
        <v>26.57</v>
      </c>
      <c r="E3" s="12">
        <f>VLOOKUP(B3,[1]sheet1!$B$1:$G$65536,6,FALSE)</f>
        <v>46.66</v>
      </c>
      <c r="F3" s="14" t="s">
        <v>12</v>
      </c>
      <c r="G3" s="15">
        <v>373.43</v>
      </c>
      <c r="H3" s="12" t="s">
        <v>13</v>
      </c>
      <c r="I3" s="17" t="s">
        <v>14</v>
      </c>
      <c r="XEW3" s="1"/>
      <c r="XEX3" s="1"/>
      <c r="XEY3" s="1"/>
      <c r="XEZ3" s="1"/>
      <c r="XFA3" s="1"/>
      <c r="XFB3" s="1"/>
      <c r="XFC3" s="1"/>
      <c r="XFD3" s="1"/>
    </row>
    <row r="4" s="2" customFormat="1" ht="24" customHeight="1" spans="1:16384">
      <c r="A4" s="12">
        <v>2</v>
      </c>
      <c r="B4" s="13" t="s">
        <v>15</v>
      </c>
      <c r="C4" s="12" t="s">
        <v>11</v>
      </c>
      <c r="D4" s="12">
        <f>VLOOKUP(B4,[1]sheet1!$B$1:$I$65536,8,FALSE)</f>
        <v>8.04</v>
      </c>
      <c r="E4" s="12">
        <f>VLOOKUP(B4,[1]sheet1!$B$1:$G$65536,6,FALSE)</f>
        <v>18.48</v>
      </c>
      <c r="F4" s="14" t="s">
        <v>12</v>
      </c>
      <c r="G4" s="15">
        <v>241.96</v>
      </c>
      <c r="H4" s="12" t="s">
        <v>13</v>
      </c>
      <c r="I4" s="17" t="s">
        <v>14</v>
      </c>
      <c r="XEW4" s="1"/>
      <c r="XEX4" s="1"/>
      <c r="XEY4" s="1"/>
      <c r="XEZ4" s="1"/>
      <c r="XFA4" s="1"/>
      <c r="XFB4" s="1"/>
      <c r="XFC4" s="1"/>
      <c r="XFD4" s="1"/>
    </row>
    <row r="5" s="2" customFormat="1" ht="24" customHeight="1" spans="1:16384">
      <c r="A5" s="12">
        <v>3</v>
      </c>
      <c r="B5" s="13" t="s">
        <v>16</v>
      </c>
      <c r="C5" s="12" t="s">
        <v>11</v>
      </c>
      <c r="D5" s="12">
        <f>VLOOKUP(B5,[1]sheet1!$B$1:$I$65536,8,FALSE)</f>
        <v>9.47</v>
      </c>
      <c r="E5" s="12">
        <f>VLOOKUP(B5,[1]sheet1!$B$1:$G$65536,6,FALSE)</f>
        <v>21.51</v>
      </c>
      <c r="F5" s="14" t="s">
        <v>12</v>
      </c>
      <c r="G5" s="15">
        <v>390.53</v>
      </c>
      <c r="H5" s="12" t="s">
        <v>13</v>
      </c>
      <c r="I5" s="17" t="s">
        <v>14</v>
      </c>
      <c r="XEW5" s="1"/>
      <c r="XEX5" s="1"/>
      <c r="XEY5" s="1"/>
      <c r="XEZ5" s="1"/>
      <c r="XFA5" s="1"/>
      <c r="XFB5" s="1"/>
      <c r="XFC5" s="1"/>
      <c r="XFD5" s="1"/>
    </row>
    <row r="6" s="2" customFormat="1" ht="24" customHeight="1" spans="1:16384">
      <c r="A6" s="12">
        <v>4</v>
      </c>
      <c r="B6" s="13" t="s">
        <v>17</v>
      </c>
      <c r="C6" s="12" t="s">
        <v>11</v>
      </c>
      <c r="D6" s="12">
        <f>VLOOKUP(B6,[1]sheet1!$B$1:$I$65536,8,FALSE)</f>
        <v>9.32</v>
      </c>
      <c r="E6" s="12">
        <f>VLOOKUP(B6,[1]sheet1!$B$1:$G$65536,6,FALSE)</f>
        <v>22.14</v>
      </c>
      <c r="F6" s="14" t="s">
        <v>12</v>
      </c>
      <c r="G6" s="15">
        <v>305.68</v>
      </c>
      <c r="H6" s="12" t="s">
        <v>13</v>
      </c>
      <c r="I6" s="17" t="s">
        <v>14</v>
      </c>
      <c r="XEW6" s="1"/>
      <c r="XEX6" s="1"/>
      <c r="XEY6" s="1"/>
      <c r="XEZ6" s="1"/>
      <c r="XFA6" s="1"/>
      <c r="XFB6" s="1"/>
      <c r="XFC6" s="1"/>
      <c r="XFD6" s="1"/>
    </row>
    <row r="7" s="2" customFormat="1" ht="24" customHeight="1" spans="1:16384">
      <c r="A7" s="12">
        <v>5</v>
      </c>
      <c r="B7" s="13" t="s">
        <v>18</v>
      </c>
      <c r="C7" s="12" t="s">
        <v>11</v>
      </c>
      <c r="D7" s="12">
        <f>VLOOKUP(B7,[1]sheet1!$B$1:$I$65536,8,FALSE)</f>
        <v>5.9</v>
      </c>
      <c r="E7" s="12">
        <f>VLOOKUP(B7,[1]sheet1!$B$1:$G$65536,6,FALSE)</f>
        <v>14.65</v>
      </c>
      <c r="F7" s="14" t="s">
        <v>12</v>
      </c>
      <c r="G7" s="15">
        <v>194.1</v>
      </c>
      <c r="H7" s="12" t="s">
        <v>13</v>
      </c>
      <c r="I7" s="17" t="s">
        <v>14</v>
      </c>
      <c r="XEW7" s="1"/>
      <c r="XEX7" s="1"/>
      <c r="XEY7" s="1"/>
      <c r="XEZ7" s="1"/>
      <c r="XFA7" s="1"/>
      <c r="XFB7" s="1"/>
      <c r="XFC7" s="1"/>
      <c r="XFD7" s="1"/>
    </row>
    <row r="8" s="2" customFormat="1" ht="24" customHeight="1" spans="1:16384">
      <c r="A8" s="12">
        <v>6</v>
      </c>
      <c r="B8" s="13" t="s">
        <v>19</v>
      </c>
      <c r="C8" s="12" t="s">
        <v>11</v>
      </c>
      <c r="D8" s="12">
        <f>VLOOKUP(B8,[1]sheet1!$B$1:$I$65536,8,FALSE)</f>
        <v>3.63</v>
      </c>
      <c r="E8" s="12">
        <f>VLOOKUP(B8,[1]sheet1!$B$1:$G$65536,6,FALSE)</f>
        <v>11.41</v>
      </c>
      <c r="F8" s="14" t="s">
        <v>12</v>
      </c>
      <c r="G8" s="15">
        <v>76.37</v>
      </c>
      <c r="H8" s="12" t="s">
        <v>13</v>
      </c>
      <c r="I8" s="17" t="s">
        <v>14</v>
      </c>
      <c r="XEW8" s="1"/>
      <c r="XEX8" s="1"/>
      <c r="XEY8" s="1"/>
      <c r="XEZ8" s="1"/>
      <c r="XFA8" s="1"/>
      <c r="XFB8" s="1"/>
      <c r="XFC8" s="1"/>
      <c r="XFD8" s="1"/>
    </row>
    <row r="9" s="2" customFormat="1" ht="24" customHeight="1" spans="1:16384">
      <c r="A9" s="12">
        <v>7</v>
      </c>
      <c r="B9" s="13" t="s">
        <v>20</v>
      </c>
      <c r="C9" s="12" t="s">
        <v>11</v>
      </c>
      <c r="D9" s="12">
        <f>VLOOKUP(B9,[1]sheet1!$B$1:$I$65536,8,FALSE)</f>
        <v>6.26</v>
      </c>
      <c r="E9" s="12">
        <f>VLOOKUP(B9,[1]sheet1!$B$1:$G$65536,6,FALSE)</f>
        <v>22.01</v>
      </c>
      <c r="F9" s="14" t="s">
        <v>12</v>
      </c>
      <c r="G9" s="15">
        <v>73.74</v>
      </c>
      <c r="H9" s="12" t="s">
        <v>13</v>
      </c>
      <c r="I9" s="17" t="s">
        <v>14</v>
      </c>
      <c r="XEW9" s="1"/>
      <c r="XEX9" s="1"/>
      <c r="XEY9" s="1"/>
      <c r="XEZ9" s="1"/>
      <c r="XFA9" s="1"/>
      <c r="XFB9" s="1"/>
      <c r="XFC9" s="1"/>
      <c r="XFD9" s="1"/>
    </row>
    <row r="10" s="2" customFormat="1" ht="24" customHeight="1" spans="1:16384">
      <c r="A10" s="12">
        <v>8</v>
      </c>
      <c r="B10" s="13" t="s">
        <v>21</v>
      </c>
      <c r="C10" s="12" t="s">
        <v>11</v>
      </c>
      <c r="D10" s="12">
        <f>VLOOKUP(B10,[1]sheet1!$B$1:$I$65536,8,FALSE)</f>
        <v>6.42</v>
      </c>
      <c r="E10" s="12">
        <f>VLOOKUP(B10,[1]sheet1!$B$1:$G$65536,6,FALSE)</f>
        <v>17.42</v>
      </c>
      <c r="F10" s="14" t="s">
        <v>12</v>
      </c>
      <c r="G10" s="15">
        <v>118.58</v>
      </c>
      <c r="H10" s="12" t="s">
        <v>13</v>
      </c>
      <c r="I10" s="17" t="s">
        <v>14</v>
      </c>
      <c r="XEW10" s="1"/>
      <c r="XEX10" s="1"/>
      <c r="XEY10" s="1"/>
      <c r="XEZ10" s="1"/>
      <c r="XFA10" s="1"/>
      <c r="XFB10" s="1"/>
      <c r="XFC10" s="1"/>
      <c r="XFD10" s="1"/>
    </row>
    <row r="11" s="2" customFormat="1" ht="24" customHeight="1" spans="1:16384">
      <c r="A11" s="12">
        <v>9</v>
      </c>
      <c r="B11" s="13" t="s">
        <v>22</v>
      </c>
      <c r="C11" s="12" t="s">
        <v>11</v>
      </c>
      <c r="D11" s="12">
        <f>VLOOKUP(B11,[1]sheet1!$B$1:$I$65536,8,FALSE)</f>
        <v>11.52</v>
      </c>
      <c r="E11" s="12">
        <f>VLOOKUP(B11,[1]sheet1!$B$1:$G$65536,6,FALSE)</f>
        <v>25.78</v>
      </c>
      <c r="F11" s="14" t="s">
        <v>12</v>
      </c>
      <c r="G11" s="15">
        <v>113.48</v>
      </c>
      <c r="H11" s="12" t="s">
        <v>13</v>
      </c>
      <c r="I11" s="17" t="s">
        <v>14</v>
      </c>
      <c r="XEW11" s="1"/>
      <c r="XEX11" s="1"/>
      <c r="XEY11" s="1"/>
      <c r="XEZ11" s="1"/>
      <c r="XFA11" s="1"/>
      <c r="XFB11" s="1"/>
      <c r="XFC11" s="1"/>
      <c r="XFD11" s="1"/>
    </row>
    <row r="12" s="2" customFormat="1" ht="24" customHeight="1" spans="1:16384">
      <c r="A12" s="12">
        <v>10</v>
      </c>
      <c r="B12" s="13" t="s">
        <v>23</v>
      </c>
      <c r="C12" s="12" t="s">
        <v>11</v>
      </c>
      <c r="D12" s="12">
        <f>VLOOKUP(B12,[1]sheet1!$B$1:$I$65536,8,FALSE)</f>
        <v>4.5</v>
      </c>
      <c r="E12" s="12">
        <f>VLOOKUP(B12,[1]sheet1!$B$1:$G$65536,6,FALSE)</f>
        <v>25.97</v>
      </c>
      <c r="F12" s="14" t="s">
        <v>12</v>
      </c>
      <c r="G12" s="15">
        <v>45.5</v>
      </c>
      <c r="H12" s="12" t="s">
        <v>13</v>
      </c>
      <c r="I12" s="17" t="s">
        <v>14</v>
      </c>
      <c r="XEW12" s="1"/>
      <c r="XEX12" s="1"/>
      <c r="XEY12" s="1"/>
      <c r="XEZ12" s="1"/>
      <c r="XFA12" s="1"/>
      <c r="XFB12" s="1"/>
      <c r="XFC12" s="1"/>
      <c r="XFD12" s="1"/>
    </row>
    <row r="13" s="2" customFormat="1" ht="24" customHeight="1" spans="1:16384">
      <c r="A13" s="12">
        <v>11</v>
      </c>
      <c r="B13" s="13" t="s">
        <v>24</v>
      </c>
      <c r="C13" s="12" t="s">
        <v>11</v>
      </c>
      <c r="D13" s="12">
        <f>VLOOKUP(B13,[1]sheet1!$B$1:$I$65536,8,FALSE)</f>
        <v>5.63</v>
      </c>
      <c r="E13" s="12">
        <f>VLOOKUP(B13,[1]sheet1!$B$1:$G$65536,6,FALSE)</f>
        <v>13.37</v>
      </c>
      <c r="F13" s="14" t="s">
        <v>12</v>
      </c>
      <c r="G13" s="15">
        <v>244.37</v>
      </c>
      <c r="H13" s="12" t="s">
        <v>13</v>
      </c>
      <c r="I13" s="17" t="s">
        <v>14</v>
      </c>
      <c r="XEW13" s="1"/>
      <c r="XEX13" s="1"/>
      <c r="XEY13" s="1"/>
      <c r="XEZ13" s="1"/>
      <c r="XFA13" s="1"/>
      <c r="XFB13" s="1"/>
      <c r="XFC13" s="1"/>
      <c r="XFD13" s="1"/>
    </row>
    <row r="14" s="2" customFormat="1" ht="24" customHeight="1" spans="1:16384">
      <c r="A14" s="12">
        <v>12</v>
      </c>
      <c r="B14" s="13" t="s">
        <v>25</v>
      </c>
      <c r="C14" s="12" t="s">
        <v>11</v>
      </c>
      <c r="D14" s="12">
        <f>VLOOKUP(B14,[1]sheet1!$B$1:$I$65536,8,FALSE)</f>
        <v>9.14</v>
      </c>
      <c r="E14" s="12">
        <f>VLOOKUP(B14,[1]sheet1!$B$1:$G$65536,6,FALSE)</f>
        <v>13.65</v>
      </c>
      <c r="F14" s="14" t="s">
        <v>12</v>
      </c>
      <c r="G14" s="15">
        <v>190.86</v>
      </c>
      <c r="H14" s="12" t="s">
        <v>13</v>
      </c>
      <c r="I14" s="17" t="s">
        <v>14</v>
      </c>
      <c r="XEW14" s="1"/>
      <c r="XEX14" s="1"/>
      <c r="XEY14" s="1"/>
      <c r="XEZ14" s="1"/>
      <c r="XFA14" s="1"/>
      <c r="XFB14" s="1"/>
      <c r="XFC14" s="1"/>
      <c r="XFD14" s="1"/>
    </row>
    <row r="15" s="2" customFormat="1" ht="24" customHeight="1" spans="1:16384">
      <c r="A15" s="12">
        <v>13</v>
      </c>
      <c r="B15" s="13" t="s">
        <v>26</v>
      </c>
      <c r="C15" s="12" t="s">
        <v>11</v>
      </c>
      <c r="D15" s="12">
        <f>VLOOKUP(B15,[1]sheet1!$B$1:$I$65536,8,FALSE)</f>
        <v>9.56</v>
      </c>
      <c r="E15" s="12">
        <f>VLOOKUP(B15,[1]sheet1!$B$1:$G$65536,6,FALSE)</f>
        <v>19.41</v>
      </c>
      <c r="F15" s="14" t="s">
        <v>12</v>
      </c>
      <c r="G15" s="15">
        <v>390.44</v>
      </c>
      <c r="H15" s="12" t="s">
        <v>13</v>
      </c>
      <c r="I15" s="18" t="s">
        <v>27</v>
      </c>
      <c r="XEW15" s="1"/>
      <c r="XEX15" s="1"/>
      <c r="XEY15" s="1"/>
      <c r="XEZ15" s="1"/>
      <c r="XFA15" s="1"/>
      <c r="XFB15" s="1"/>
      <c r="XFC15" s="1"/>
      <c r="XFD15" s="1"/>
    </row>
    <row r="16" s="2" customFormat="1" ht="24" customHeight="1" spans="1:16384">
      <c r="A16" s="12">
        <v>14</v>
      </c>
      <c r="B16" s="13" t="s">
        <v>28</v>
      </c>
      <c r="C16" s="12" t="s">
        <v>11</v>
      </c>
      <c r="D16" s="12">
        <f>VLOOKUP(B16,[1]sheet1!$B$1:$I$65536,8,FALSE)</f>
        <v>9.31</v>
      </c>
      <c r="E16" s="12">
        <f>VLOOKUP(B16,[1]sheet1!$B$1:$G$65536,6,FALSE)</f>
        <v>30.07</v>
      </c>
      <c r="F16" s="14" t="s">
        <v>12</v>
      </c>
      <c r="G16" s="15">
        <v>90.69</v>
      </c>
      <c r="H16" s="12" t="s">
        <v>13</v>
      </c>
      <c r="I16" s="18" t="s">
        <v>27</v>
      </c>
      <c r="XEW16" s="1"/>
      <c r="XEX16" s="1"/>
      <c r="XEY16" s="1"/>
      <c r="XEZ16" s="1"/>
      <c r="XFA16" s="1"/>
      <c r="XFB16" s="1"/>
      <c r="XFC16" s="1"/>
      <c r="XFD16" s="1"/>
    </row>
    <row r="17" s="2" customFormat="1" ht="24" customHeight="1" spans="1:16384">
      <c r="A17" s="12">
        <v>15</v>
      </c>
      <c r="B17" s="13" t="s">
        <v>29</v>
      </c>
      <c r="C17" s="12" t="s">
        <v>11</v>
      </c>
      <c r="D17" s="12">
        <f>VLOOKUP(B17,[1]sheet1!$B$1:$I$65536,8,FALSE)</f>
        <v>4.63</v>
      </c>
      <c r="E17" s="12">
        <f>VLOOKUP(B17,[1]sheet1!$B$1:$G$65536,6,FALSE)</f>
        <v>9.96</v>
      </c>
      <c r="F17" s="14" t="s">
        <v>12</v>
      </c>
      <c r="G17" s="15">
        <v>155.37</v>
      </c>
      <c r="H17" s="12" t="s">
        <v>13</v>
      </c>
      <c r="I17" s="18" t="s">
        <v>27</v>
      </c>
      <c r="XEW17" s="1"/>
      <c r="XEX17" s="1"/>
      <c r="XEY17" s="1"/>
      <c r="XEZ17" s="1"/>
      <c r="XFA17" s="1"/>
      <c r="XFB17" s="1"/>
      <c r="XFC17" s="1"/>
      <c r="XFD17" s="1"/>
    </row>
    <row r="18" s="2" customFormat="1" ht="24" customHeight="1" spans="1:16384">
      <c r="A18" s="12">
        <v>16</v>
      </c>
      <c r="B18" s="13" t="s">
        <v>30</v>
      </c>
      <c r="C18" s="12" t="s">
        <v>11</v>
      </c>
      <c r="D18" s="12">
        <f>VLOOKUP(B18,[1]sheet1!$B$1:$I$65536,8,FALSE)</f>
        <v>7.52</v>
      </c>
      <c r="E18" s="12">
        <f>VLOOKUP(B18,[1]sheet1!$B$1:$G$65536,6,FALSE)</f>
        <v>12.67</v>
      </c>
      <c r="F18" s="14" t="s">
        <v>12</v>
      </c>
      <c r="G18" s="15">
        <v>392.48</v>
      </c>
      <c r="H18" s="12" t="s">
        <v>13</v>
      </c>
      <c r="I18" s="18" t="s">
        <v>31</v>
      </c>
      <c r="XEW18" s="1"/>
      <c r="XEX18" s="1"/>
      <c r="XEY18" s="1"/>
      <c r="XEZ18" s="1"/>
      <c r="XFA18" s="1"/>
      <c r="XFB18" s="1"/>
      <c r="XFC18" s="1"/>
      <c r="XFD18" s="1"/>
    </row>
    <row r="19" s="2" customFormat="1" ht="24" customHeight="1" spans="1:16384">
      <c r="A19" s="12">
        <v>17</v>
      </c>
      <c r="B19" s="13" t="s">
        <v>32</v>
      </c>
      <c r="C19" s="12" t="s">
        <v>11</v>
      </c>
      <c r="D19" s="12">
        <f>VLOOKUP(B19,[1]sheet1!$B$1:$I$65536,8,FALSE)</f>
        <v>7.31</v>
      </c>
      <c r="E19" s="12">
        <f>VLOOKUP(B19,[1]sheet1!$B$1:$G$65536,6,FALSE)</f>
        <v>21.95</v>
      </c>
      <c r="F19" s="14" t="s">
        <v>12</v>
      </c>
      <c r="G19" s="15">
        <v>307.69</v>
      </c>
      <c r="H19" s="12" t="s">
        <v>13</v>
      </c>
      <c r="I19" s="18" t="s">
        <v>31</v>
      </c>
      <c r="XEW19" s="1"/>
      <c r="XEX19" s="1"/>
      <c r="XEY19" s="1"/>
      <c r="XEZ19" s="1"/>
      <c r="XFA19" s="1"/>
      <c r="XFB19" s="1"/>
      <c r="XFC19" s="1"/>
      <c r="XFD19" s="1"/>
    </row>
    <row r="20" s="2" customFormat="1" ht="24" customHeight="1" spans="1:16384">
      <c r="A20" s="12">
        <v>18</v>
      </c>
      <c r="B20" s="13" t="s">
        <v>33</v>
      </c>
      <c r="C20" s="12" t="s">
        <v>11</v>
      </c>
      <c r="D20" s="12">
        <f>VLOOKUP(B20,[1]sheet1!$B$1:$I$65536,8,FALSE)</f>
        <v>18.12</v>
      </c>
      <c r="E20" s="12">
        <f>VLOOKUP(B20,[1]sheet1!$B$1:$G$65536,6,FALSE)</f>
        <v>25.62</v>
      </c>
      <c r="F20" s="14" t="s">
        <v>12</v>
      </c>
      <c r="G20" s="15">
        <v>296.88</v>
      </c>
      <c r="H20" s="12" t="s">
        <v>13</v>
      </c>
      <c r="I20" s="18" t="s">
        <v>31</v>
      </c>
      <c r="XEW20" s="1"/>
      <c r="XEX20" s="1"/>
      <c r="XEY20" s="1"/>
      <c r="XEZ20" s="1"/>
      <c r="XFA20" s="1"/>
      <c r="XFB20" s="1"/>
      <c r="XFC20" s="1"/>
      <c r="XFD20" s="1"/>
    </row>
    <row r="21" s="2" customFormat="1" ht="24" customHeight="1" spans="1:16384">
      <c r="A21" s="12">
        <v>19</v>
      </c>
      <c r="B21" s="13" t="s">
        <v>34</v>
      </c>
      <c r="C21" s="12" t="s">
        <v>11</v>
      </c>
      <c r="D21" s="12">
        <f>VLOOKUP(B21,[1]sheet1!$B$1:$I$65536,8,FALSE)</f>
        <v>9.03</v>
      </c>
      <c r="E21" s="12">
        <f>VLOOKUP(B21,[1]sheet1!$B$1:$G$65536,6,FALSE)</f>
        <v>15.6</v>
      </c>
      <c r="F21" s="14" t="s">
        <v>12</v>
      </c>
      <c r="G21" s="15">
        <v>305.97</v>
      </c>
      <c r="H21" s="12" t="s">
        <v>13</v>
      </c>
      <c r="I21" s="18" t="s">
        <v>31</v>
      </c>
      <c r="XEW21" s="1"/>
      <c r="XEX21" s="1"/>
      <c r="XEY21" s="1"/>
      <c r="XEZ21" s="1"/>
      <c r="XFA21" s="1"/>
      <c r="XFB21" s="1"/>
      <c r="XFC21" s="1"/>
      <c r="XFD21" s="1"/>
    </row>
    <row r="22" s="2" customFormat="1" ht="24" customHeight="1" spans="1:16384">
      <c r="A22" s="12">
        <v>20</v>
      </c>
      <c r="B22" s="13" t="s">
        <v>35</v>
      </c>
      <c r="C22" s="12" t="s">
        <v>11</v>
      </c>
      <c r="D22" s="12">
        <f>VLOOKUP(B22,[1]sheet1!$B$1:$I$65536,8,FALSE)</f>
        <v>4.79</v>
      </c>
      <c r="E22" s="12">
        <f>VLOOKUP(B22,[1]sheet1!$B$1:$G$65536,6,FALSE)</f>
        <v>11.24</v>
      </c>
      <c r="F22" s="14" t="s">
        <v>12</v>
      </c>
      <c r="G22" s="15">
        <v>245.21</v>
      </c>
      <c r="H22" s="12" t="s">
        <v>13</v>
      </c>
      <c r="I22" s="18" t="s">
        <v>31</v>
      </c>
      <c r="XEW22" s="1"/>
      <c r="XEX22" s="1"/>
      <c r="XEY22" s="1"/>
      <c r="XEZ22" s="1"/>
      <c r="XFA22" s="1"/>
      <c r="XFB22" s="1"/>
      <c r="XFC22" s="1"/>
      <c r="XFD22" s="1"/>
    </row>
    <row r="23" s="2" customFormat="1" ht="24" customHeight="1" spans="1:16384">
      <c r="A23" s="12">
        <v>21</v>
      </c>
      <c r="B23" s="13" t="s">
        <v>36</v>
      </c>
      <c r="C23" s="12" t="s">
        <v>11</v>
      </c>
      <c r="D23" s="12">
        <f>VLOOKUP(B23,[1]sheet1!$B$1:$I$65536,8,FALSE)</f>
        <v>12.06</v>
      </c>
      <c r="E23" s="12">
        <f>VLOOKUP(B23,[1]sheet1!$B$1:$G$65536,6,FALSE)</f>
        <v>27.87</v>
      </c>
      <c r="F23" s="14" t="s">
        <v>12</v>
      </c>
      <c r="G23" s="15">
        <v>187.94</v>
      </c>
      <c r="H23" s="12" t="s">
        <v>13</v>
      </c>
      <c r="I23" s="18" t="s">
        <v>31</v>
      </c>
      <c r="XEW23" s="1"/>
      <c r="XEX23" s="1"/>
      <c r="XEY23" s="1"/>
      <c r="XEZ23" s="1"/>
      <c r="XFA23" s="1"/>
      <c r="XFB23" s="1"/>
      <c r="XFC23" s="1"/>
      <c r="XFD23" s="1"/>
    </row>
    <row r="24" s="2" customFormat="1" ht="24" customHeight="1" spans="1:16384">
      <c r="A24" s="12">
        <v>22</v>
      </c>
      <c r="B24" s="13" t="s">
        <v>37</v>
      </c>
      <c r="C24" s="12" t="s">
        <v>11</v>
      </c>
      <c r="D24" s="12">
        <f>VLOOKUP(B24,[1]sheet1!$B$1:$I$65536,8,FALSE)</f>
        <v>6.43</v>
      </c>
      <c r="E24" s="12">
        <f>VLOOKUP(B24,[1]sheet1!$B$1:$G$65536,6,FALSE)</f>
        <v>18.54</v>
      </c>
      <c r="F24" s="14" t="s">
        <v>12</v>
      </c>
      <c r="G24" s="15">
        <v>243.57</v>
      </c>
      <c r="H24" s="12" t="s">
        <v>13</v>
      </c>
      <c r="I24" s="18" t="s">
        <v>31</v>
      </c>
      <c r="XEW24" s="1"/>
      <c r="XEX24" s="1"/>
      <c r="XEY24" s="1"/>
      <c r="XEZ24" s="1"/>
      <c r="XFA24" s="1"/>
      <c r="XFB24" s="1"/>
      <c r="XFC24" s="1"/>
      <c r="XFD24" s="1"/>
    </row>
    <row r="25" s="2" customFormat="1" ht="24" customHeight="1" spans="1:16384">
      <c r="A25" s="12">
        <v>23</v>
      </c>
      <c r="B25" s="13" t="s">
        <v>38</v>
      </c>
      <c r="C25" s="12" t="s">
        <v>11</v>
      </c>
      <c r="D25" s="12">
        <f>VLOOKUP(B25,[1]sheet1!$B$1:$I$65536,8,FALSE)</f>
        <v>15.21</v>
      </c>
      <c r="E25" s="12">
        <f>VLOOKUP(B25,[1]sheet1!$B$1:$G$65536,6,FALSE)</f>
        <v>29.59</v>
      </c>
      <c r="F25" s="14" t="s">
        <v>12</v>
      </c>
      <c r="G25" s="15">
        <v>299.79</v>
      </c>
      <c r="H25" s="12" t="s">
        <v>13</v>
      </c>
      <c r="I25" s="18" t="s">
        <v>39</v>
      </c>
      <c r="XEW25" s="1"/>
      <c r="XEX25" s="1"/>
      <c r="XEY25" s="1"/>
      <c r="XEZ25" s="1"/>
      <c r="XFA25" s="1"/>
      <c r="XFB25" s="1"/>
      <c r="XFC25" s="1"/>
      <c r="XFD25" s="1"/>
    </row>
    <row r="26" s="2" customFormat="1" ht="24" customHeight="1" spans="1:16384">
      <c r="A26" s="12">
        <v>24</v>
      </c>
      <c r="B26" s="13" t="s">
        <v>40</v>
      </c>
      <c r="C26" s="12" t="s">
        <v>11</v>
      </c>
      <c r="D26" s="12">
        <f>VLOOKUP(B26,[1]sheet1!$B$1:$I$65536,8,FALSE)</f>
        <v>10.14</v>
      </c>
      <c r="E26" s="12">
        <f>VLOOKUP(B26,[1]sheet1!$B$1:$G$65536,6,FALSE)</f>
        <v>17.47</v>
      </c>
      <c r="F26" s="14" t="s">
        <v>12</v>
      </c>
      <c r="G26" s="15">
        <v>304.86</v>
      </c>
      <c r="H26" s="12" t="s">
        <v>13</v>
      </c>
      <c r="I26" s="18" t="s">
        <v>39</v>
      </c>
      <c r="XEW26" s="1"/>
      <c r="XEX26" s="1"/>
      <c r="XEY26" s="1"/>
      <c r="XEZ26" s="1"/>
      <c r="XFA26" s="1"/>
      <c r="XFB26" s="1"/>
      <c r="XFC26" s="1"/>
      <c r="XFD26" s="1"/>
    </row>
    <row r="27" s="2" customFormat="1" ht="24" customHeight="1" spans="1:16384">
      <c r="A27" s="12">
        <v>25</v>
      </c>
      <c r="B27" s="13" t="s">
        <v>41</v>
      </c>
      <c r="C27" s="12" t="s">
        <v>11</v>
      </c>
      <c r="D27" s="12">
        <f>VLOOKUP(B27,[1]sheet1!$B$1:$I$65536,8,FALSE)</f>
        <v>9.55</v>
      </c>
      <c r="E27" s="12">
        <f>VLOOKUP(B27,[1]sheet1!$B$1:$G$65536,6,FALSE)</f>
        <v>18.01</v>
      </c>
      <c r="F27" s="14" t="s">
        <v>12</v>
      </c>
      <c r="G27" s="15">
        <v>70.45</v>
      </c>
      <c r="H27" s="12" t="s">
        <v>13</v>
      </c>
      <c r="I27" s="18" t="s">
        <v>39</v>
      </c>
      <c r="XEW27" s="1"/>
      <c r="XEX27" s="1"/>
      <c r="XEY27" s="1"/>
      <c r="XEZ27" s="1"/>
      <c r="XFA27" s="1"/>
      <c r="XFB27" s="1"/>
      <c r="XFC27" s="1"/>
      <c r="XFD27" s="1"/>
    </row>
    <row r="28" s="2" customFormat="1" ht="24" customHeight="1" spans="1:16384">
      <c r="A28" s="12">
        <v>26</v>
      </c>
      <c r="B28" s="13" t="s">
        <v>42</v>
      </c>
      <c r="C28" s="12" t="s">
        <v>11</v>
      </c>
      <c r="D28" s="12">
        <f>VLOOKUP(B28,[1]sheet1!$B$1:$I$65536,8,FALSE)</f>
        <v>10.13</v>
      </c>
      <c r="E28" s="12">
        <f>VLOOKUP(B28,[1]sheet1!$B$1:$G$65536,6,FALSE)</f>
        <v>20.27</v>
      </c>
      <c r="F28" s="14" t="s">
        <v>12</v>
      </c>
      <c r="G28" s="15">
        <v>189.87</v>
      </c>
      <c r="H28" s="12" t="s">
        <v>13</v>
      </c>
      <c r="I28" s="18" t="s">
        <v>39</v>
      </c>
      <c r="XEW28" s="1"/>
      <c r="XEX28" s="1"/>
      <c r="XEY28" s="1"/>
      <c r="XEZ28" s="1"/>
      <c r="XFA28" s="1"/>
      <c r="XFB28" s="1"/>
      <c r="XFC28" s="1"/>
      <c r="XFD28" s="1"/>
    </row>
    <row r="29" s="2" customFormat="1" ht="24" customHeight="1" spans="1:16384">
      <c r="A29" s="12">
        <v>27</v>
      </c>
      <c r="B29" s="13" t="s">
        <v>43</v>
      </c>
      <c r="C29" s="12" t="s">
        <v>11</v>
      </c>
      <c r="D29" s="12">
        <f>VLOOKUP(B29,[1]sheet1!$B$1:$I$65536,8,FALSE)</f>
        <v>11.19</v>
      </c>
      <c r="E29" s="12">
        <f>VLOOKUP(B29,[1]sheet1!$B$1:$G$65536,6,FALSE)</f>
        <v>35.78</v>
      </c>
      <c r="F29" s="14" t="s">
        <v>12</v>
      </c>
      <c r="G29" s="15">
        <v>18.81</v>
      </c>
      <c r="H29" s="12" t="s">
        <v>13</v>
      </c>
      <c r="I29" s="18" t="s">
        <v>44</v>
      </c>
      <c r="XEW29" s="1"/>
      <c r="XEX29" s="1"/>
      <c r="XEY29" s="1"/>
      <c r="XEZ29" s="1"/>
      <c r="XFA29" s="1"/>
      <c r="XFB29" s="1"/>
      <c r="XFC29" s="1"/>
      <c r="XFD29" s="1"/>
    </row>
    <row r="30" s="2" customFormat="1" ht="24" customHeight="1" spans="1:16384">
      <c r="A30" s="12">
        <v>28</v>
      </c>
      <c r="B30" s="13" t="s">
        <v>45</v>
      </c>
      <c r="C30" s="12" t="s">
        <v>11</v>
      </c>
      <c r="D30" s="12">
        <f>VLOOKUP(B30,[1]sheet1!$B$1:$I$65536,8,FALSE)</f>
        <v>4.65</v>
      </c>
      <c r="E30" s="12">
        <f>VLOOKUP(B30,[1]sheet1!$B$1:$G$65536,6,FALSE)</f>
        <v>9.8</v>
      </c>
      <c r="F30" s="14" t="s">
        <v>12</v>
      </c>
      <c r="G30" s="15">
        <v>310.35</v>
      </c>
      <c r="H30" s="12" t="s">
        <v>13</v>
      </c>
      <c r="I30" s="18" t="s">
        <v>46</v>
      </c>
      <c r="XEW30" s="1"/>
      <c r="XEX30" s="1"/>
      <c r="XEY30" s="1"/>
      <c r="XEZ30" s="1"/>
      <c r="XFA30" s="1"/>
      <c r="XFB30" s="1"/>
      <c r="XFC30" s="1"/>
      <c r="XFD30" s="1"/>
    </row>
    <row r="31" s="2" customFormat="1" ht="24" customHeight="1" spans="1:16384">
      <c r="A31" s="12">
        <v>29</v>
      </c>
      <c r="B31" s="13" t="s">
        <v>47</v>
      </c>
      <c r="C31" s="12" t="s">
        <v>11</v>
      </c>
      <c r="D31" s="12">
        <f>VLOOKUP(B31,[1]sheet1!$B$1:$I$65536,8,FALSE)</f>
        <v>8.51</v>
      </c>
      <c r="E31" s="12">
        <f>VLOOKUP(B31,[1]sheet1!$B$1:$G$65536,6,FALSE)</f>
        <v>16.14</v>
      </c>
      <c r="F31" s="14" t="s">
        <v>12</v>
      </c>
      <c r="G31" s="15">
        <v>191.49</v>
      </c>
      <c r="H31" s="12" t="s">
        <v>13</v>
      </c>
      <c r="I31" s="18" t="s">
        <v>46</v>
      </c>
      <c r="XEW31" s="1"/>
      <c r="XEX31" s="1"/>
      <c r="XEY31" s="1"/>
      <c r="XEZ31" s="1"/>
      <c r="XFA31" s="1"/>
      <c r="XFB31" s="1"/>
      <c r="XFC31" s="1"/>
      <c r="XFD31" s="1"/>
    </row>
    <row r="32" s="2" customFormat="1" ht="24" customHeight="1" spans="1:16384">
      <c r="A32" s="12">
        <v>30</v>
      </c>
      <c r="B32" s="13" t="s">
        <v>48</v>
      </c>
      <c r="C32" s="12" t="s">
        <v>11</v>
      </c>
      <c r="D32" s="12">
        <f>VLOOKUP(B32,[1]sheet1!$B$1:$I$65536,8,FALSE)</f>
        <v>9.64</v>
      </c>
      <c r="E32" s="12">
        <f>VLOOKUP(B32,[1]sheet1!$B$1:$G$65536,6,FALSE)</f>
        <v>12.79</v>
      </c>
      <c r="F32" s="14" t="s">
        <v>12</v>
      </c>
      <c r="G32" s="15">
        <v>305.36</v>
      </c>
      <c r="H32" s="12" t="s">
        <v>13</v>
      </c>
      <c r="I32" s="18" t="s">
        <v>46</v>
      </c>
      <c r="XEW32" s="1"/>
      <c r="XEX32" s="1"/>
      <c r="XEY32" s="1"/>
      <c r="XEZ32" s="1"/>
      <c r="XFA32" s="1"/>
      <c r="XFB32" s="1"/>
      <c r="XFC32" s="1"/>
      <c r="XFD32" s="1"/>
    </row>
    <row r="33" s="2" customFormat="1" ht="24" customHeight="1" spans="1:16384">
      <c r="A33" s="12">
        <v>31</v>
      </c>
      <c r="B33" s="13" t="s">
        <v>49</v>
      </c>
      <c r="C33" s="12" t="s">
        <v>11</v>
      </c>
      <c r="D33" s="12">
        <f>VLOOKUP(B33,[1]sheet1!$B$1:$I$65536,8,FALSE)</f>
        <v>6.13</v>
      </c>
      <c r="E33" s="12">
        <f>VLOOKUP(B33,[1]sheet1!$B$1:$G$65536,6,FALSE)</f>
        <v>11.21</v>
      </c>
      <c r="F33" s="14" t="s">
        <v>12</v>
      </c>
      <c r="G33" s="15">
        <v>193.87</v>
      </c>
      <c r="H33" s="12" t="s">
        <v>13</v>
      </c>
      <c r="I33" s="18" t="s">
        <v>46</v>
      </c>
      <c r="XEW33" s="1"/>
      <c r="XEX33" s="1"/>
      <c r="XEY33" s="1"/>
      <c r="XEZ33" s="1"/>
      <c r="XFA33" s="1"/>
      <c r="XFB33" s="1"/>
      <c r="XFC33" s="1"/>
      <c r="XFD33" s="1"/>
    </row>
    <row r="34" s="2" customFormat="1" ht="24" customHeight="1" spans="1:16384">
      <c r="A34" s="12">
        <v>32</v>
      </c>
      <c r="B34" s="13" t="s">
        <v>50</v>
      </c>
      <c r="C34" s="12" t="s">
        <v>11</v>
      </c>
      <c r="D34" s="12">
        <v>12.35</v>
      </c>
      <c r="E34" s="12">
        <v>23.56</v>
      </c>
      <c r="F34" s="14" t="s">
        <v>12</v>
      </c>
      <c r="G34" s="15">
        <v>64.12</v>
      </c>
      <c r="H34" s="12" t="s">
        <v>13</v>
      </c>
      <c r="I34" s="18" t="s">
        <v>46</v>
      </c>
      <c r="XEW34" s="1"/>
      <c r="XEX34" s="1"/>
      <c r="XEY34" s="1"/>
      <c r="XEZ34" s="1"/>
      <c r="XFA34" s="1"/>
      <c r="XFB34" s="1"/>
      <c r="XFC34" s="1"/>
      <c r="XFD34" s="1"/>
    </row>
    <row r="35" s="2" customFormat="1" ht="24" customHeight="1" spans="1:16384">
      <c r="A35" s="12">
        <v>33</v>
      </c>
      <c r="B35" s="13" t="s">
        <v>51</v>
      </c>
      <c r="C35" s="12" t="s">
        <v>11</v>
      </c>
      <c r="D35" s="12">
        <f>VLOOKUP(B35,[1]sheet1!$B$1:$I$65536,8,FALSE)</f>
        <v>8.28</v>
      </c>
      <c r="E35" s="12">
        <f>VLOOKUP(B35,[1]sheet1!$B$1:$G$65536,6,FALSE)</f>
        <v>18.7</v>
      </c>
      <c r="F35" s="14" t="s">
        <v>12</v>
      </c>
      <c r="G35" s="15">
        <v>391.72</v>
      </c>
      <c r="H35" s="12" t="s">
        <v>13</v>
      </c>
      <c r="I35" s="18" t="s">
        <v>52</v>
      </c>
      <c r="XEW35" s="1"/>
      <c r="XEX35" s="1"/>
      <c r="XEY35" s="1"/>
      <c r="XEZ35" s="1"/>
      <c r="XFA35" s="1"/>
      <c r="XFB35" s="1"/>
      <c r="XFC35" s="1"/>
      <c r="XFD35" s="1"/>
    </row>
    <row r="36" s="2" customFormat="1" ht="24" customHeight="1" spans="1:16384">
      <c r="A36" s="12">
        <v>34</v>
      </c>
      <c r="B36" s="13" t="s">
        <v>53</v>
      </c>
      <c r="C36" s="12" t="s">
        <v>11</v>
      </c>
      <c r="D36" s="12">
        <f>VLOOKUP(B36,[1]sheet1!$B$1:$I$65536,8,FALSE)</f>
        <v>11.55</v>
      </c>
      <c r="E36" s="12">
        <f>VLOOKUP(B36,[1]sheet1!$B$1:$G$65536,6,FALSE)</f>
        <v>24.45</v>
      </c>
      <c r="F36" s="14" t="s">
        <v>12</v>
      </c>
      <c r="G36" s="15">
        <v>388.45</v>
      </c>
      <c r="H36" s="12" t="s">
        <v>13</v>
      </c>
      <c r="I36" s="18" t="s">
        <v>52</v>
      </c>
      <c r="XEW36" s="1"/>
      <c r="XEX36" s="1"/>
      <c r="XEY36" s="1"/>
      <c r="XEZ36" s="1"/>
      <c r="XFA36" s="1"/>
      <c r="XFB36" s="1"/>
      <c r="XFC36" s="1"/>
      <c r="XFD36" s="1"/>
    </row>
    <row r="37" s="2" customFormat="1" ht="24" customHeight="1" spans="1:16384">
      <c r="A37" s="12">
        <v>35</v>
      </c>
      <c r="B37" s="13" t="s">
        <v>54</v>
      </c>
      <c r="C37" s="12" t="s">
        <v>11</v>
      </c>
      <c r="D37" s="12">
        <f>VLOOKUP(B37,[1]sheet1!$B$1:$I$65536,8,FALSE)</f>
        <v>6.42</v>
      </c>
      <c r="E37" s="12">
        <f>VLOOKUP(B37,[1]sheet1!$B$1:$G$65536,6,FALSE)</f>
        <v>13.46</v>
      </c>
      <c r="F37" s="14" t="s">
        <v>12</v>
      </c>
      <c r="G37" s="15">
        <v>393.58</v>
      </c>
      <c r="H37" s="12" t="s">
        <v>13</v>
      </c>
      <c r="I37" s="18" t="s">
        <v>52</v>
      </c>
      <c r="XEW37" s="1"/>
      <c r="XEX37" s="1"/>
      <c r="XEY37" s="1"/>
      <c r="XEZ37" s="1"/>
      <c r="XFA37" s="1"/>
      <c r="XFB37" s="1"/>
      <c r="XFC37" s="1"/>
      <c r="XFD37" s="1"/>
    </row>
    <row r="38" s="2" customFormat="1" ht="24" customHeight="1" spans="1:16384">
      <c r="A38" s="12">
        <v>36</v>
      </c>
      <c r="B38" s="13" t="s">
        <v>55</v>
      </c>
      <c r="C38" s="12" t="s">
        <v>11</v>
      </c>
      <c r="D38" s="12">
        <f>VLOOKUP(B38,[1]sheet1!$B$1:$I$65536,8,FALSE)</f>
        <v>11.46</v>
      </c>
      <c r="E38" s="12">
        <f>VLOOKUP(B38,[1]sheet1!$B$1:$G$65536,6,FALSE)</f>
        <v>22.75</v>
      </c>
      <c r="F38" s="14" t="s">
        <v>12</v>
      </c>
      <c r="G38" s="15">
        <v>388.54</v>
      </c>
      <c r="H38" s="12" t="s">
        <v>13</v>
      </c>
      <c r="I38" s="18" t="s">
        <v>52</v>
      </c>
      <c r="XEW38" s="1"/>
      <c r="XEX38" s="1"/>
      <c r="XEY38" s="1"/>
      <c r="XEZ38" s="1"/>
      <c r="XFA38" s="1"/>
      <c r="XFB38" s="1"/>
      <c r="XFC38" s="1"/>
      <c r="XFD38" s="1"/>
    </row>
    <row r="39" s="2" customFormat="1" ht="24" customHeight="1" spans="1:16384">
      <c r="A39" s="12">
        <v>37</v>
      </c>
      <c r="B39" s="13" t="s">
        <v>56</v>
      </c>
      <c r="C39" s="12" t="s">
        <v>11</v>
      </c>
      <c r="D39" s="12">
        <f>VLOOKUP(B39,[1]sheet1!$B$1:$I$65536,8,FALSE)</f>
        <v>25.07</v>
      </c>
      <c r="E39" s="12">
        <f>VLOOKUP(B39,[1]sheet1!$B$1:$G$65536,6,FALSE)</f>
        <v>43.15</v>
      </c>
      <c r="F39" s="14" t="s">
        <v>12</v>
      </c>
      <c r="G39" s="15">
        <v>54.93</v>
      </c>
      <c r="H39" s="12" t="s">
        <v>13</v>
      </c>
      <c r="I39" s="18" t="s">
        <v>52</v>
      </c>
      <c r="XEW39" s="1"/>
      <c r="XEX39" s="1"/>
      <c r="XEY39" s="1"/>
      <c r="XEZ39" s="1"/>
      <c r="XFA39" s="1"/>
      <c r="XFB39" s="1"/>
      <c r="XFC39" s="1"/>
      <c r="XFD39" s="1"/>
    </row>
    <row r="40" s="2" customFormat="1" ht="24" customHeight="1" spans="1:16384">
      <c r="A40" s="12">
        <v>38</v>
      </c>
      <c r="B40" s="13" t="s">
        <v>57</v>
      </c>
      <c r="C40" s="12" t="s">
        <v>11</v>
      </c>
      <c r="D40" s="12">
        <f>VLOOKUP(B40,[1]sheet1!$B$1:$I$65536,8,FALSE)</f>
        <v>10.49</v>
      </c>
      <c r="E40" s="12">
        <f>VLOOKUP(B40,[1]sheet1!$B$1:$G$65536,6,FALSE)</f>
        <v>18.34</v>
      </c>
      <c r="F40" s="14" t="s">
        <v>12</v>
      </c>
      <c r="G40" s="15">
        <v>389.51</v>
      </c>
      <c r="H40" s="12" t="s">
        <v>13</v>
      </c>
      <c r="I40" s="18" t="s">
        <v>52</v>
      </c>
      <c r="XEW40" s="1"/>
      <c r="XEX40" s="1"/>
      <c r="XEY40" s="1"/>
      <c r="XEZ40" s="1"/>
      <c r="XFA40" s="1"/>
      <c r="XFB40" s="1"/>
      <c r="XFC40" s="1"/>
      <c r="XFD40" s="1"/>
    </row>
    <row r="41" s="2" customFormat="1" ht="24" customHeight="1" spans="1:16384">
      <c r="A41" s="12">
        <v>39</v>
      </c>
      <c r="B41" s="13" t="s">
        <v>58</v>
      </c>
      <c r="C41" s="12" t="s">
        <v>11</v>
      </c>
      <c r="D41" s="12">
        <f>VLOOKUP(B41,[1]sheet1!$B$1:$I$65536,8,FALSE)</f>
        <v>7.12</v>
      </c>
      <c r="E41" s="12">
        <f>VLOOKUP(B41,[1]sheet1!$B$1:$G$65536,6,FALSE)</f>
        <v>15.56</v>
      </c>
      <c r="F41" s="14" t="s">
        <v>12</v>
      </c>
      <c r="G41" s="15">
        <v>392.88</v>
      </c>
      <c r="H41" s="12" t="s">
        <v>13</v>
      </c>
      <c r="I41" s="18" t="s">
        <v>52</v>
      </c>
      <c r="XEW41" s="1"/>
      <c r="XEX41" s="1"/>
      <c r="XEY41" s="1"/>
      <c r="XEZ41" s="1"/>
      <c r="XFA41" s="1"/>
      <c r="XFB41" s="1"/>
      <c r="XFC41" s="1"/>
      <c r="XFD41" s="1"/>
    </row>
    <row r="42" s="2" customFormat="1" ht="24" customHeight="1" spans="1:16384">
      <c r="A42" s="12">
        <v>40</v>
      </c>
      <c r="B42" s="13" t="s">
        <v>59</v>
      </c>
      <c r="C42" s="12" t="s">
        <v>11</v>
      </c>
      <c r="D42" s="12">
        <f>VLOOKUP(B42,[1]sheet1!$B$1:$I$65536,8,FALSE)</f>
        <v>9.09</v>
      </c>
      <c r="E42" s="12">
        <f>VLOOKUP(B42,[1]sheet1!$B$1:$G$65536,6,FALSE)</f>
        <v>58.19</v>
      </c>
      <c r="F42" s="14" t="s">
        <v>12</v>
      </c>
      <c r="G42" s="15">
        <v>40.91</v>
      </c>
      <c r="H42" s="12" t="s">
        <v>13</v>
      </c>
      <c r="I42" s="18" t="s">
        <v>60</v>
      </c>
      <c r="XEW42" s="1"/>
      <c r="XEX42" s="1"/>
      <c r="XEY42" s="1"/>
      <c r="XEZ42" s="1"/>
      <c r="XFA42" s="1"/>
      <c r="XFB42" s="1"/>
      <c r="XFC42" s="1"/>
      <c r="XFD42" s="1"/>
    </row>
    <row r="43" s="2" customFormat="1" ht="24" customHeight="1" spans="1:16384">
      <c r="A43" s="12">
        <v>41</v>
      </c>
      <c r="B43" s="13" t="s">
        <v>61</v>
      </c>
      <c r="C43" s="12" t="s">
        <v>11</v>
      </c>
      <c r="D43" s="12">
        <f>VLOOKUP(B43,[1]sheet1!$B$1:$I$65536,8,FALSE)</f>
        <v>5.15</v>
      </c>
      <c r="E43" s="12">
        <f>VLOOKUP(B43,[1]sheet1!$B$1:$G$65536,6,FALSE)</f>
        <v>28.42</v>
      </c>
      <c r="F43" s="14" t="s">
        <v>12</v>
      </c>
      <c r="G43" s="15">
        <v>24.85</v>
      </c>
      <c r="H43" s="12" t="s">
        <v>13</v>
      </c>
      <c r="I43" s="18" t="s">
        <v>60</v>
      </c>
      <c r="XEW43" s="1"/>
      <c r="XEX43" s="1"/>
      <c r="XEY43" s="1"/>
      <c r="XEZ43" s="1"/>
      <c r="XFA43" s="1"/>
      <c r="XFB43" s="1"/>
      <c r="XFC43" s="1"/>
      <c r="XFD43" s="1"/>
    </row>
    <row r="44" s="2" customFormat="1" ht="24" customHeight="1" spans="1:16384">
      <c r="A44" s="12">
        <v>42</v>
      </c>
      <c r="B44" s="13" t="s">
        <v>62</v>
      </c>
      <c r="C44" s="12" t="s">
        <v>11</v>
      </c>
      <c r="D44" s="12">
        <v>5.16</v>
      </c>
      <c r="E44" s="12">
        <v>12.32</v>
      </c>
      <c r="F44" s="14" t="s">
        <v>12</v>
      </c>
      <c r="G44" s="15">
        <v>56.45</v>
      </c>
      <c r="H44" s="12" t="s">
        <v>13</v>
      </c>
      <c r="I44" s="18" t="s">
        <v>60</v>
      </c>
      <c r="XEW44" s="1"/>
      <c r="XEX44" s="1"/>
      <c r="XEY44" s="1"/>
      <c r="XEZ44" s="1"/>
      <c r="XFA44" s="1"/>
      <c r="XFB44" s="1"/>
      <c r="XFC44" s="1"/>
      <c r="XFD44" s="1"/>
    </row>
    <row r="45" s="2" customFormat="1" ht="24" customHeight="1" spans="1:16384">
      <c r="A45" s="12">
        <v>43</v>
      </c>
      <c r="B45" s="13" t="s">
        <v>63</v>
      </c>
      <c r="C45" s="12" t="s">
        <v>11</v>
      </c>
      <c r="D45" s="12">
        <v>7.98</v>
      </c>
      <c r="E45" s="12">
        <v>16.23</v>
      </c>
      <c r="F45" s="14" t="s">
        <v>12</v>
      </c>
      <c r="G45" s="15">
        <v>65.13</v>
      </c>
      <c r="H45" s="12" t="s">
        <v>13</v>
      </c>
      <c r="I45" s="18" t="s">
        <v>60</v>
      </c>
      <c r="XEW45" s="1"/>
      <c r="XEX45" s="1"/>
      <c r="XEY45" s="1"/>
      <c r="XEZ45" s="1"/>
      <c r="XFA45" s="1"/>
      <c r="XFB45" s="1"/>
      <c r="XFC45" s="1"/>
      <c r="XFD45" s="1"/>
    </row>
    <row r="46" s="2" customFormat="1" ht="24" customHeight="1" spans="1:16384">
      <c r="A46" s="12">
        <v>44</v>
      </c>
      <c r="B46" s="13" t="s">
        <v>64</v>
      </c>
      <c r="C46" s="12" t="s">
        <v>11</v>
      </c>
      <c r="D46" s="12">
        <f>VLOOKUP(B46,[1]sheet1!$B$1:$I$65536,8,FALSE)</f>
        <v>8.41</v>
      </c>
      <c r="E46" s="12">
        <f>VLOOKUP(B46,[1]sheet1!$B$1:$G$65536,6,FALSE)</f>
        <v>27.2</v>
      </c>
      <c r="F46" s="14" t="s">
        <v>12</v>
      </c>
      <c r="G46" s="15">
        <v>151.59</v>
      </c>
      <c r="H46" s="12" t="s">
        <v>13</v>
      </c>
      <c r="I46" s="18" t="s">
        <v>60</v>
      </c>
      <c r="XEW46" s="1"/>
      <c r="XEX46" s="1"/>
      <c r="XEY46" s="1"/>
      <c r="XEZ46" s="1"/>
      <c r="XFA46" s="1"/>
      <c r="XFB46" s="1"/>
      <c r="XFC46" s="1"/>
      <c r="XFD46" s="1"/>
    </row>
    <row r="47" s="2" customFormat="1" ht="24" customHeight="1" spans="1:16384">
      <c r="A47" s="12">
        <v>45</v>
      </c>
      <c r="B47" s="13" t="s">
        <v>65</v>
      </c>
      <c r="C47" s="12" t="s">
        <v>11</v>
      </c>
      <c r="D47" s="12">
        <f>VLOOKUP(B47,[1]sheet1!$B$1:$I$65536,8,FALSE)</f>
        <v>3.96</v>
      </c>
      <c r="E47" s="12">
        <f>VLOOKUP(B47,[1]sheet1!$B$1:$G$65536,6,FALSE)</f>
        <v>14.65</v>
      </c>
      <c r="F47" s="14" t="s">
        <v>12</v>
      </c>
      <c r="G47" s="15">
        <v>46.04</v>
      </c>
      <c r="H47" s="12" t="s">
        <v>13</v>
      </c>
      <c r="I47" s="18" t="s">
        <v>60</v>
      </c>
      <c r="XEW47" s="1"/>
      <c r="XEX47" s="1"/>
      <c r="XEY47" s="1"/>
      <c r="XEZ47" s="1"/>
      <c r="XFA47" s="1"/>
      <c r="XFB47" s="1"/>
      <c r="XFC47" s="1"/>
      <c r="XFD47" s="1"/>
    </row>
    <row r="48" s="2" customFormat="1" ht="24" customHeight="1" spans="1:16384">
      <c r="A48" s="12">
        <v>46</v>
      </c>
      <c r="B48" s="13" t="s">
        <v>66</v>
      </c>
      <c r="C48" s="12" t="s">
        <v>11</v>
      </c>
      <c r="D48" s="12">
        <f>VLOOKUP(B48,[1]sheet1!$B$1:$I$65536,8,FALSE)</f>
        <v>7.03</v>
      </c>
      <c r="E48" s="12">
        <f>VLOOKUP(B48,[1]sheet1!$B$1:$G$65536,6,FALSE)</f>
        <v>17.23</v>
      </c>
      <c r="F48" s="14" t="s">
        <v>12</v>
      </c>
      <c r="G48" s="15">
        <v>307.97</v>
      </c>
      <c r="H48" s="12" t="s">
        <v>13</v>
      </c>
      <c r="I48" s="18" t="s">
        <v>67</v>
      </c>
      <c r="XEW48" s="1"/>
      <c r="XEX48" s="1"/>
      <c r="XEY48" s="1"/>
      <c r="XEZ48" s="1"/>
      <c r="XFA48" s="1"/>
      <c r="XFB48" s="1"/>
      <c r="XFC48" s="1"/>
      <c r="XFD48" s="1"/>
    </row>
    <row r="49" s="2" customFormat="1" ht="24" customHeight="1" spans="1:16384">
      <c r="A49" s="12">
        <v>47</v>
      </c>
      <c r="B49" s="13" t="s">
        <v>68</v>
      </c>
      <c r="C49" s="12" t="s">
        <v>11</v>
      </c>
      <c r="D49" s="12">
        <f>VLOOKUP(B49,[1]sheet1!$B$1:$I$65536,8,FALSE)</f>
        <v>8.75</v>
      </c>
      <c r="E49" s="12">
        <f>VLOOKUP(B49,[1]sheet1!$B$1:$G$65536,6,FALSE)</f>
        <v>18.67</v>
      </c>
      <c r="F49" s="14" t="s">
        <v>12</v>
      </c>
      <c r="G49" s="15">
        <v>191.25</v>
      </c>
      <c r="H49" s="12" t="s">
        <v>13</v>
      </c>
      <c r="I49" s="18" t="s">
        <v>67</v>
      </c>
      <c r="XEW49" s="1"/>
      <c r="XEX49" s="1"/>
      <c r="XEY49" s="1"/>
      <c r="XEZ49" s="1"/>
      <c r="XFA49" s="1"/>
      <c r="XFB49" s="1"/>
      <c r="XFC49" s="1"/>
      <c r="XFD49" s="1"/>
    </row>
    <row r="50" s="2" customFormat="1" ht="24" customHeight="1" spans="1:16384">
      <c r="A50" s="12">
        <v>48</v>
      </c>
      <c r="B50" s="13" t="s">
        <v>69</v>
      </c>
      <c r="C50" s="12" t="s">
        <v>11</v>
      </c>
      <c r="D50" s="12">
        <f>VLOOKUP(B50,[1]sheet1!$B$1:$I$65536,8,FALSE)</f>
        <v>15.5</v>
      </c>
      <c r="E50" s="12">
        <f>VLOOKUP(B50,[1]sheet1!$B$1:$G$65536,6,FALSE)</f>
        <v>27.22</v>
      </c>
      <c r="F50" s="14" t="s">
        <v>12</v>
      </c>
      <c r="G50" s="15">
        <v>184.5</v>
      </c>
      <c r="H50" s="12" t="s">
        <v>13</v>
      </c>
      <c r="I50" s="18" t="s">
        <v>67</v>
      </c>
      <c r="XEW50" s="1"/>
      <c r="XEX50" s="1"/>
      <c r="XEY50" s="1"/>
      <c r="XEZ50" s="1"/>
      <c r="XFA50" s="1"/>
      <c r="XFB50" s="1"/>
      <c r="XFC50" s="1"/>
      <c r="XFD50" s="1"/>
    </row>
    <row r="51" s="2" customFormat="1" ht="24" customHeight="1" spans="1:16384">
      <c r="A51" s="12">
        <v>49</v>
      </c>
      <c r="B51" s="13" t="s">
        <v>70</v>
      </c>
      <c r="C51" s="12" t="s">
        <v>11</v>
      </c>
      <c r="D51" s="12">
        <f>VLOOKUP(B51,[1]sheet1!$B$1:$I$65536,8,FALSE)</f>
        <v>5.19</v>
      </c>
      <c r="E51" s="12">
        <f>VLOOKUP(B51,[1]sheet1!$B$1:$G$65536,6,FALSE)</f>
        <v>15.99</v>
      </c>
      <c r="F51" s="14" t="s">
        <v>12</v>
      </c>
      <c r="G51" s="15">
        <v>94.81</v>
      </c>
      <c r="H51" s="12" t="s">
        <v>13</v>
      </c>
      <c r="I51" s="18" t="s">
        <v>67</v>
      </c>
      <c r="XEW51" s="1"/>
      <c r="XEX51" s="1"/>
      <c r="XEY51" s="1"/>
      <c r="XEZ51" s="1"/>
      <c r="XFA51" s="1"/>
      <c r="XFB51" s="1"/>
      <c r="XFC51" s="1"/>
      <c r="XFD51" s="1"/>
    </row>
    <row r="52" s="2" customFormat="1" ht="24" customHeight="1" spans="1:16384">
      <c r="A52" s="12">
        <v>50</v>
      </c>
      <c r="B52" s="13" t="s">
        <v>71</v>
      </c>
      <c r="C52" s="12" t="s">
        <v>11</v>
      </c>
      <c r="D52" s="12">
        <f>VLOOKUP(B52,[1]sheet1!$B$1:$I$65536,8,FALSE)</f>
        <v>7.46</v>
      </c>
      <c r="E52" s="12">
        <f>VLOOKUP(B52,[1]sheet1!$B$1:$G$65536,6,FALSE)</f>
        <v>19.97</v>
      </c>
      <c r="F52" s="14" t="s">
        <v>12</v>
      </c>
      <c r="G52" s="15">
        <v>392.54</v>
      </c>
      <c r="H52" s="12" t="s">
        <v>13</v>
      </c>
      <c r="I52" s="18" t="s">
        <v>67</v>
      </c>
      <c r="XEW52" s="1"/>
      <c r="XEX52" s="1"/>
      <c r="XEY52" s="1"/>
      <c r="XEZ52" s="1"/>
      <c r="XFA52" s="1"/>
      <c r="XFB52" s="1"/>
      <c r="XFC52" s="1"/>
      <c r="XFD52" s="1"/>
    </row>
    <row r="53" s="2" customFormat="1" ht="24" customHeight="1" spans="1:16384">
      <c r="A53" s="12">
        <v>51</v>
      </c>
      <c r="B53" s="13" t="s">
        <v>72</v>
      </c>
      <c r="C53" s="12" t="s">
        <v>11</v>
      </c>
      <c r="D53" s="12">
        <f>VLOOKUP(B53,[1]sheet1!$B$1:$I$65536,8,FALSE)</f>
        <v>8.08</v>
      </c>
      <c r="E53" s="12">
        <f>VLOOKUP(B53,[1]sheet1!$B$1:$G$65536,6,FALSE)</f>
        <v>18.71</v>
      </c>
      <c r="F53" s="14" t="s">
        <v>12</v>
      </c>
      <c r="G53" s="15">
        <v>191.92</v>
      </c>
      <c r="H53" s="12" t="s">
        <v>13</v>
      </c>
      <c r="I53" s="18" t="s">
        <v>73</v>
      </c>
      <c r="XEW53" s="1"/>
      <c r="XEX53" s="1"/>
      <c r="XEY53" s="1"/>
      <c r="XEZ53" s="1"/>
      <c r="XFA53" s="1"/>
      <c r="XFB53" s="1"/>
      <c r="XFC53" s="1"/>
      <c r="XFD53" s="1"/>
    </row>
    <row r="54" s="2" customFormat="1" ht="24" customHeight="1" spans="1:16384">
      <c r="A54" s="12">
        <v>52</v>
      </c>
      <c r="B54" s="13" t="s">
        <v>74</v>
      </c>
      <c r="C54" s="12" t="s">
        <v>11</v>
      </c>
      <c r="D54" s="12">
        <f>VLOOKUP(B54,[1]sheet1!$B$1:$I$65536,8,FALSE)</f>
        <v>11.99</v>
      </c>
      <c r="E54" s="12">
        <f>VLOOKUP(B54,[1]sheet1!$B$1:$G$65536,6,FALSE)</f>
        <v>31.2</v>
      </c>
      <c r="F54" s="14" t="s">
        <v>12</v>
      </c>
      <c r="G54" s="15">
        <v>303.01</v>
      </c>
      <c r="H54" s="12" t="s">
        <v>13</v>
      </c>
      <c r="I54" s="18" t="s">
        <v>73</v>
      </c>
      <c r="XEW54" s="1"/>
      <c r="XEX54" s="1"/>
      <c r="XEY54" s="1"/>
      <c r="XEZ54" s="1"/>
      <c r="XFA54" s="1"/>
      <c r="XFB54" s="1"/>
      <c r="XFC54" s="1"/>
      <c r="XFD54" s="1"/>
    </row>
    <row r="55" s="2" customFormat="1" ht="24" customHeight="1" spans="1:16384">
      <c r="A55" s="12">
        <v>53</v>
      </c>
      <c r="B55" s="13" t="s">
        <v>75</v>
      </c>
      <c r="C55" s="12" t="s">
        <v>11</v>
      </c>
      <c r="D55" s="12">
        <f>VLOOKUP(B55,[1]sheet1!$B$1:$I$65536,8,FALSE)</f>
        <v>5.22</v>
      </c>
      <c r="E55" s="12">
        <f>VLOOKUP(B55,[1]sheet1!$B$1:$G$65536,6,FALSE)</f>
        <v>13.08</v>
      </c>
      <c r="F55" s="14" t="s">
        <v>12</v>
      </c>
      <c r="G55" s="15">
        <v>194.78</v>
      </c>
      <c r="H55" s="12" t="s">
        <v>13</v>
      </c>
      <c r="I55" s="18" t="s">
        <v>73</v>
      </c>
      <c r="XEW55" s="1"/>
      <c r="XEX55" s="1"/>
      <c r="XEY55" s="1"/>
      <c r="XEZ55" s="1"/>
      <c r="XFA55" s="1"/>
      <c r="XFB55" s="1"/>
      <c r="XFC55" s="1"/>
      <c r="XFD55" s="1"/>
    </row>
    <row r="56" s="2" customFormat="1" ht="24" customHeight="1" spans="1:16384">
      <c r="A56" s="12">
        <v>54</v>
      </c>
      <c r="B56" s="13" t="s">
        <v>76</v>
      </c>
      <c r="C56" s="12" t="s">
        <v>11</v>
      </c>
      <c r="D56" s="12">
        <f>VLOOKUP(B56,[1]sheet1!$B$1:$I$65536,8,FALSE)</f>
        <v>14.99</v>
      </c>
      <c r="E56" s="12">
        <f>VLOOKUP(B56,[1]sheet1!$B$1:$G$65536,6,FALSE)</f>
        <v>45</v>
      </c>
      <c r="F56" s="14" t="s">
        <v>12</v>
      </c>
      <c r="G56" s="15">
        <v>85.01</v>
      </c>
      <c r="H56" s="12" t="s">
        <v>13</v>
      </c>
      <c r="I56" s="18" t="s">
        <v>73</v>
      </c>
      <c r="XEW56" s="1"/>
      <c r="XEX56" s="1"/>
      <c r="XEY56" s="1"/>
      <c r="XEZ56" s="1"/>
      <c r="XFA56" s="1"/>
      <c r="XFB56" s="1"/>
      <c r="XFC56" s="1"/>
      <c r="XFD56" s="1"/>
    </row>
    <row r="57" s="2" customFormat="1" ht="24" customHeight="1" spans="1:16384">
      <c r="A57" s="12">
        <v>55</v>
      </c>
      <c r="B57" s="13" t="s">
        <v>77</v>
      </c>
      <c r="C57" s="12" t="s">
        <v>11</v>
      </c>
      <c r="D57" s="12">
        <f>VLOOKUP(B57,[1]sheet1!$B$1:$I$65536,8,FALSE)</f>
        <v>9.49</v>
      </c>
      <c r="E57" s="12">
        <f>VLOOKUP(B57,[1]sheet1!$B$1:$G$65536,6,FALSE)</f>
        <v>25.11</v>
      </c>
      <c r="F57" s="14" t="s">
        <v>12</v>
      </c>
      <c r="G57" s="15">
        <v>305.51</v>
      </c>
      <c r="H57" s="12" t="s">
        <v>13</v>
      </c>
      <c r="I57" s="18" t="s">
        <v>73</v>
      </c>
      <c r="XEW57" s="1"/>
      <c r="XEX57" s="1"/>
      <c r="XEY57" s="1"/>
      <c r="XEZ57" s="1"/>
      <c r="XFA57" s="1"/>
      <c r="XFB57" s="1"/>
      <c r="XFC57" s="1"/>
      <c r="XFD57" s="1"/>
    </row>
    <row r="58" s="2" customFormat="1" ht="24" customHeight="1" spans="1:16384">
      <c r="A58" s="12">
        <v>56</v>
      </c>
      <c r="B58" s="13" t="s">
        <v>78</v>
      </c>
      <c r="C58" s="12" t="s">
        <v>11</v>
      </c>
      <c r="D58" s="12">
        <f>VLOOKUP(B58,[1]sheet1!$B$1:$I$65536,8,FALSE)</f>
        <v>2.21</v>
      </c>
      <c r="E58" s="12">
        <f>VLOOKUP(B58,[1]sheet1!$B$1:$G$65536,6,FALSE)</f>
        <v>3.94</v>
      </c>
      <c r="F58" s="14" t="s">
        <v>12</v>
      </c>
      <c r="G58" s="15">
        <v>797.79</v>
      </c>
      <c r="H58" s="12" t="s">
        <v>13</v>
      </c>
      <c r="I58" s="18" t="s">
        <v>73</v>
      </c>
      <c r="XEW58" s="1"/>
      <c r="XEX58" s="1"/>
      <c r="XEY58" s="1"/>
      <c r="XEZ58" s="1"/>
      <c r="XFA58" s="1"/>
      <c r="XFB58" s="1"/>
      <c r="XFC58" s="1"/>
      <c r="XFD58" s="1"/>
    </row>
    <row r="59" s="2" customFormat="1" ht="24" customHeight="1" spans="1:16384">
      <c r="A59" s="12">
        <v>57</v>
      </c>
      <c r="B59" s="13" t="s">
        <v>79</v>
      </c>
      <c r="C59" s="12" t="s">
        <v>11</v>
      </c>
      <c r="D59" s="12">
        <f>VLOOKUP(B59,[1]sheet1!$B$1:$I$65536,8,FALSE)</f>
        <v>3.78</v>
      </c>
      <c r="E59" s="12">
        <f>VLOOKUP(B59,[1]sheet1!$B$1:$G$65536,6,FALSE)</f>
        <v>4.97</v>
      </c>
      <c r="F59" s="14" t="s">
        <v>12</v>
      </c>
      <c r="G59" s="15">
        <v>626.22</v>
      </c>
      <c r="H59" s="12" t="s">
        <v>13</v>
      </c>
      <c r="I59" s="18" t="s">
        <v>73</v>
      </c>
      <c r="XEW59" s="1"/>
      <c r="XEX59" s="1"/>
      <c r="XEY59" s="1"/>
      <c r="XEZ59" s="1"/>
      <c r="XFA59" s="1"/>
      <c r="XFB59" s="1"/>
      <c r="XFC59" s="1"/>
      <c r="XFD59" s="1"/>
    </row>
    <row r="60" s="2" customFormat="1" ht="24" customHeight="1" spans="1:16384">
      <c r="A60" s="12">
        <v>58</v>
      </c>
      <c r="B60" s="13" t="s">
        <v>80</v>
      </c>
      <c r="C60" s="12" t="s">
        <v>11</v>
      </c>
      <c r="D60" s="12">
        <f>VLOOKUP(B60,[1]sheet1!$B$1:$I$65536,8,FALSE)</f>
        <v>2.79</v>
      </c>
      <c r="E60" s="12">
        <f>VLOOKUP(B60,[1]sheet1!$B$1:$G$65536,6,FALSE)</f>
        <v>3.65</v>
      </c>
      <c r="F60" s="14" t="s">
        <v>12</v>
      </c>
      <c r="G60" s="15">
        <v>497.21</v>
      </c>
      <c r="H60" s="12" t="s">
        <v>13</v>
      </c>
      <c r="I60" s="18" t="s">
        <v>73</v>
      </c>
      <c r="XEW60" s="1"/>
      <c r="XEX60" s="1"/>
      <c r="XEY60" s="1"/>
      <c r="XEZ60" s="1"/>
      <c r="XFA60" s="1"/>
      <c r="XFB60" s="1"/>
      <c r="XFC60" s="1"/>
      <c r="XFD60" s="1"/>
    </row>
    <row r="61" s="2" customFormat="1" ht="24" customHeight="1" spans="1:16384">
      <c r="A61" s="12">
        <v>59</v>
      </c>
      <c r="B61" s="13" t="s">
        <v>81</v>
      </c>
      <c r="C61" s="12" t="s">
        <v>11</v>
      </c>
      <c r="D61" s="12">
        <v>8.44</v>
      </c>
      <c r="E61" s="12">
        <v>32.28</v>
      </c>
      <c r="F61" s="14" t="s">
        <v>12</v>
      </c>
      <c r="G61" s="16">
        <v>82.4</v>
      </c>
      <c r="H61" s="12" t="s">
        <v>13</v>
      </c>
      <c r="I61" s="12" t="s">
        <v>73</v>
      </c>
      <c r="XEW61" s="1"/>
      <c r="XEX61" s="1"/>
      <c r="XEY61" s="1"/>
      <c r="XEZ61" s="1"/>
      <c r="XFA61" s="1"/>
      <c r="XFB61" s="1"/>
      <c r="XFC61" s="1"/>
      <c r="XFD61" s="1"/>
    </row>
    <row r="62" s="2" customFormat="1" ht="24" customHeight="1" spans="1:16384">
      <c r="A62" s="12">
        <v>60</v>
      </c>
      <c r="B62" s="13" t="s">
        <v>82</v>
      </c>
      <c r="C62" s="12" t="s">
        <v>11</v>
      </c>
      <c r="D62" s="12">
        <f>VLOOKUP(B62,[1]sheet1!$B$1:$I$65536,8,FALSE)</f>
        <v>25.06</v>
      </c>
      <c r="E62" s="12">
        <f>VLOOKUP(B62,[1]sheet1!$B$1:$G$65536,6,FALSE)</f>
        <v>44.85</v>
      </c>
      <c r="F62" s="14" t="s">
        <v>12</v>
      </c>
      <c r="G62" s="15">
        <v>289.94</v>
      </c>
      <c r="H62" s="12" t="s">
        <v>13</v>
      </c>
      <c r="I62" s="18" t="s">
        <v>73</v>
      </c>
      <c r="XEW62" s="1"/>
      <c r="XEX62" s="1"/>
      <c r="XEY62" s="1"/>
      <c r="XEZ62" s="1"/>
      <c r="XFA62" s="1"/>
      <c r="XFB62" s="1"/>
      <c r="XFC62" s="1"/>
      <c r="XFD62" s="1"/>
    </row>
    <row r="63" s="2" customFormat="1" ht="24" customHeight="1" spans="1:16384">
      <c r="A63" s="12">
        <v>61</v>
      </c>
      <c r="B63" s="13" t="s">
        <v>83</v>
      </c>
      <c r="C63" s="12" t="s">
        <v>11</v>
      </c>
      <c r="D63" s="12">
        <f>VLOOKUP(B63,[1]sheet1!$B$1:$I$65536,8,FALSE)</f>
        <v>29.59</v>
      </c>
      <c r="E63" s="12">
        <f>VLOOKUP(B63,[1]sheet1!$B$1:$G$65536,6,FALSE)</f>
        <v>68.53</v>
      </c>
      <c r="F63" s="14" t="s">
        <v>12</v>
      </c>
      <c r="G63" s="15">
        <v>285.41</v>
      </c>
      <c r="H63" s="12" t="s">
        <v>13</v>
      </c>
      <c r="I63" s="18" t="s">
        <v>73</v>
      </c>
      <c r="XEW63" s="1"/>
      <c r="XEX63" s="1"/>
      <c r="XEY63" s="1"/>
      <c r="XEZ63" s="1"/>
      <c r="XFA63" s="1"/>
      <c r="XFB63" s="1"/>
      <c r="XFC63" s="1"/>
      <c r="XFD63" s="1"/>
    </row>
    <row r="64" s="2" customFormat="1" ht="24" customHeight="1" spans="1:16384">
      <c r="A64" s="12">
        <v>62</v>
      </c>
      <c r="B64" s="13" t="s">
        <v>84</v>
      </c>
      <c r="C64" s="12" t="s">
        <v>11</v>
      </c>
      <c r="D64" s="12">
        <f>VLOOKUP(B64,[1]sheet1!$B$1:$I$65536,8,FALSE)</f>
        <v>31.15</v>
      </c>
      <c r="E64" s="12">
        <f>VLOOKUP(B64,[1]sheet1!$B$1:$G$65536,6,FALSE)</f>
        <v>68.35</v>
      </c>
      <c r="F64" s="17" t="s">
        <v>85</v>
      </c>
      <c r="G64" s="15">
        <v>168.85</v>
      </c>
      <c r="H64" s="12" t="s">
        <v>13</v>
      </c>
      <c r="I64" s="18" t="s">
        <v>73</v>
      </c>
      <c r="XEW64" s="1"/>
      <c r="XEX64" s="1"/>
      <c r="XEY64" s="1"/>
      <c r="XEZ64" s="1"/>
      <c r="XFA64" s="1"/>
      <c r="XFB64" s="1"/>
      <c r="XFC64" s="1"/>
      <c r="XFD64" s="1"/>
    </row>
    <row r="65" s="2" customFormat="1" ht="24" customHeight="1" spans="1:16384">
      <c r="A65" s="12">
        <v>63</v>
      </c>
      <c r="B65" s="13" t="s">
        <v>86</v>
      </c>
      <c r="C65" s="12" t="s">
        <v>11</v>
      </c>
      <c r="D65" s="12">
        <f>VLOOKUP(B65,[1]sheet1!$B$1:$I$65536,8,FALSE)</f>
        <v>5.97</v>
      </c>
      <c r="E65" s="12">
        <f>VLOOKUP(B65,[1]sheet1!$B$1:$G$65536,6,FALSE)</f>
        <v>17.64</v>
      </c>
      <c r="F65" s="14" t="s">
        <v>12</v>
      </c>
      <c r="G65" s="15">
        <v>309.03</v>
      </c>
      <c r="H65" s="12" t="s">
        <v>13</v>
      </c>
      <c r="I65" s="18" t="s">
        <v>87</v>
      </c>
      <c r="XEW65" s="1"/>
      <c r="XEX65" s="1"/>
      <c r="XEY65" s="1"/>
      <c r="XEZ65" s="1"/>
      <c r="XFA65" s="1"/>
      <c r="XFB65" s="1"/>
      <c r="XFC65" s="1"/>
      <c r="XFD65" s="1"/>
    </row>
    <row r="66" s="2" customFormat="1" ht="24" customHeight="1" spans="1:16384">
      <c r="A66" s="12">
        <v>64</v>
      </c>
      <c r="B66" s="13" t="s">
        <v>88</v>
      </c>
      <c r="C66" s="12" t="s">
        <v>11</v>
      </c>
      <c r="D66" s="12">
        <f>VLOOKUP(B66,[1]sheet1!$B$1:$I$65536,8,FALSE)</f>
        <v>10.91</v>
      </c>
      <c r="E66" s="12">
        <f>VLOOKUP(B66,[1]sheet1!$B$1:$G$65536,6,FALSE)</f>
        <v>25.13</v>
      </c>
      <c r="F66" s="14" t="s">
        <v>12</v>
      </c>
      <c r="G66" s="15">
        <v>304.09</v>
      </c>
      <c r="H66" s="12" t="s">
        <v>13</v>
      </c>
      <c r="I66" s="18" t="s">
        <v>87</v>
      </c>
      <c r="XEW66" s="1"/>
      <c r="XEX66" s="1"/>
      <c r="XEY66" s="1"/>
      <c r="XEZ66" s="1"/>
      <c r="XFA66" s="1"/>
      <c r="XFB66" s="1"/>
      <c r="XFC66" s="1"/>
      <c r="XFD66" s="1"/>
    </row>
    <row r="67" s="2" customFormat="1" ht="24" customHeight="1" spans="1:16384">
      <c r="A67" s="12">
        <v>65</v>
      </c>
      <c r="B67" s="13" t="s">
        <v>89</v>
      </c>
      <c r="C67" s="12" t="s">
        <v>11</v>
      </c>
      <c r="D67" s="12">
        <f>VLOOKUP(B67,[1]sheet1!$B$1:$I$65536,8,FALSE)</f>
        <v>8.48</v>
      </c>
      <c r="E67" s="12">
        <f>VLOOKUP(B67,[1]sheet1!$B$1:$G$65536,6,FALSE)</f>
        <v>25.85</v>
      </c>
      <c r="F67" s="14" t="s">
        <v>12</v>
      </c>
      <c r="G67" s="15">
        <v>116.52</v>
      </c>
      <c r="H67" s="12" t="s">
        <v>13</v>
      </c>
      <c r="I67" s="18" t="s">
        <v>87</v>
      </c>
      <c r="XEW67" s="1"/>
      <c r="XEX67" s="1"/>
      <c r="XEY67" s="1"/>
      <c r="XEZ67" s="1"/>
      <c r="XFA67" s="1"/>
      <c r="XFB67" s="1"/>
      <c r="XFC67" s="1"/>
      <c r="XFD67" s="1"/>
    </row>
    <row r="68" s="2" customFormat="1" ht="24" customHeight="1" spans="1:16384">
      <c r="A68" s="12">
        <v>66</v>
      </c>
      <c r="B68" s="13" t="s">
        <v>90</v>
      </c>
      <c r="C68" s="12" t="s">
        <v>11</v>
      </c>
      <c r="D68" s="12">
        <f>VLOOKUP(B68,[1]sheet1!$B$1:$I$65536,8,FALSE)</f>
        <v>8.19</v>
      </c>
      <c r="E68" s="12">
        <f>VLOOKUP(B68,[1]sheet1!$B$1:$G$65536,6,FALSE)</f>
        <v>23.13</v>
      </c>
      <c r="F68" s="14" t="s">
        <v>12</v>
      </c>
      <c r="G68" s="15">
        <v>71.81</v>
      </c>
      <c r="H68" s="12" t="s">
        <v>13</v>
      </c>
      <c r="I68" s="18" t="s">
        <v>87</v>
      </c>
      <c r="XEW68" s="1"/>
      <c r="XEX68" s="1"/>
      <c r="XEY68" s="1"/>
      <c r="XEZ68" s="1"/>
      <c r="XFA68" s="1"/>
      <c r="XFB68" s="1"/>
      <c r="XFC68" s="1"/>
      <c r="XFD68" s="1"/>
    </row>
    <row r="69" s="2" customFormat="1" ht="24" customHeight="1" spans="1:9">
      <c r="A69" s="12">
        <v>67</v>
      </c>
      <c r="B69" s="13" t="s">
        <v>91</v>
      </c>
      <c r="C69" s="12" t="s">
        <v>11</v>
      </c>
      <c r="D69" s="12">
        <f>VLOOKUP(B69,[1]sheet1!$B$1:$I$65536,8,FALSE)</f>
        <v>25.62</v>
      </c>
      <c r="E69" s="12">
        <f>VLOOKUP(B69,[1]sheet1!$B$1:$G$65536,6,FALSE)</f>
        <v>57.62</v>
      </c>
      <c r="F69" s="14" t="s">
        <v>12</v>
      </c>
      <c r="G69" s="15">
        <v>54.38</v>
      </c>
      <c r="H69" s="12" t="s">
        <v>13</v>
      </c>
      <c r="I69" s="18" t="s">
        <v>87</v>
      </c>
    </row>
    <row r="70" s="2" customFormat="1" ht="24" customHeight="1" spans="1:9">
      <c r="A70" s="12">
        <v>68</v>
      </c>
      <c r="B70" s="13" t="s">
        <v>92</v>
      </c>
      <c r="C70" s="12" t="s">
        <v>11</v>
      </c>
      <c r="D70" s="12">
        <f>VLOOKUP(B70,[1]sheet1!$B$1:$I$65536,8,FALSE)</f>
        <v>9.91</v>
      </c>
      <c r="E70" s="12">
        <f>VLOOKUP(B70,[1]sheet1!$B$1:$G$65536,6,FALSE)</f>
        <v>23.83</v>
      </c>
      <c r="F70" s="14" t="s">
        <v>12</v>
      </c>
      <c r="G70" s="15">
        <v>240.09</v>
      </c>
      <c r="H70" s="12" t="s">
        <v>13</v>
      </c>
      <c r="I70" s="18" t="s">
        <v>87</v>
      </c>
    </row>
    <row r="71" s="2" customFormat="1" ht="24" customHeight="1" spans="1:9">
      <c r="A71" s="12">
        <v>69</v>
      </c>
      <c r="B71" s="13" t="s">
        <v>93</v>
      </c>
      <c r="C71" s="12" t="s">
        <v>11</v>
      </c>
      <c r="D71" s="12">
        <v>16.27</v>
      </c>
      <c r="E71" s="12">
        <v>23.85</v>
      </c>
      <c r="F71" s="14" t="s">
        <v>12</v>
      </c>
      <c r="G71" s="15">
        <v>123.45</v>
      </c>
      <c r="H71" s="12" t="s">
        <v>13</v>
      </c>
      <c r="I71" s="18" t="s">
        <v>87</v>
      </c>
    </row>
    <row r="72" s="2" customFormat="1" ht="24" customHeight="1" spans="1:9">
      <c r="A72" s="12">
        <v>70</v>
      </c>
      <c r="B72" s="13" t="s">
        <v>94</v>
      </c>
      <c r="C72" s="12" t="s">
        <v>11</v>
      </c>
      <c r="D72" s="12">
        <f>VLOOKUP(B72,[1]sheet1!$B$1:$I$65536,8,FALSE)</f>
        <v>11.36</v>
      </c>
      <c r="E72" s="12">
        <f>VLOOKUP(B72,[1]sheet1!$B$1:$G$65536,6,FALSE)</f>
        <v>26.64</v>
      </c>
      <c r="F72" s="14" t="s">
        <v>12</v>
      </c>
      <c r="G72" s="15">
        <v>113.64</v>
      </c>
      <c r="H72" s="12" t="s">
        <v>13</v>
      </c>
      <c r="I72" s="18" t="s">
        <v>87</v>
      </c>
    </row>
    <row r="73" s="2" customFormat="1" ht="24" customHeight="1" spans="1:9">
      <c r="A73" s="12">
        <v>71</v>
      </c>
      <c r="B73" s="13" t="s">
        <v>95</v>
      </c>
      <c r="C73" s="12" t="s">
        <v>11</v>
      </c>
      <c r="D73" s="12">
        <f>VLOOKUP(B73,[1]sheet1!$B$1:$I$65536,8,FALSE)</f>
        <v>4.42</v>
      </c>
      <c r="E73" s="12">
        <f>VLOOKUP(B73,[1]sheet1!$B$1:$G$65536,6,FALSE)</f>
        <v>10.75</v>
      </c>
      <c r="F73" s="14" t="s">
        <v>12</v>
      </c>
      <c r="G73" s="15">
        <v>195.58</v>
      </c>
      <c r="H73" s="12" t="s">
        <v>13</v>
      </c>
      <c r="I73" s="18" t="s">
        <v>87</v>
      </c>
    </row>
    <row r="74" s="2" customFormat="1" ht="24" customHeight="1" spans="1:9">
      <c r="A74" s="12">
        <v>72</v>
      </c>
      <c r="B74" s="13" t="s">
        <v>96</v>
      </c>
      <c r="C74" s="12" t="s">
        <v>11</v>
      </c>
      <c r="D74" s="12">
        <f>VLOOKUP(B74,[1]sheet1!$B$1:$I$65536,8,FALSE)</f>
        <v>27.8</v>
      </c>
      <c r="E74" s="12">
        <f>VLOOKUP(B74,[1]sheet1!$B$1:$G$65536,6,FALSE)</f>
        <v>49.9</v>
      </c>
      <c r="F74" s="14" t="s">
        <v>12</v>
      </c>
      <c r="G74" s="15">
        <v>72.2</v>
      </c>
      <c r="H74" s="12" t="s">
        <v>13</v>
      </c>
      <c r="I74" s="18" t="s">
        <v>97</v>
      </c>
    </row>
    <row r="75" s="2" customFormat="1" ht="24" customHeight="1" spans="1:9">
      <c r="A75" s="12">
        <v>73</v>
      </c>
      <c r="B75" s="13" t="s">
        <v>98</v>
      </c>
      <c r="C75" s="12" t="s">
        <v>11</v>
      </c>
      <c r="D75" s="12">
        <f>VLOOKUP(B75,[1]sheet1!$B$1:$I$65536,8,FALSE)</f>
        <v>7.93</v>
      </c>
      <c r="E75" s="12">
        <f>VLOOKUP(B75,[1]sheet1!$B$1:$G$65536,6,FALSE)</f>
        <v>19.56</v>
      </c>
      <c r="F75" s="14" t="s">
        <v>12</v>
      </c>
      <c r="G75" s="15">
        <v>307.07</v>
      </c>
      <c r="H75" s="12" t="s">
        <v>13</v>
      </c>
      <c r="I75" s="18" t="s">
        <v>97</v>
      </c>
    </row>
    <row r="76" s="2" customFormat="1" ht="24" customHeight="1" spans="1:9">
      <c r="A76" s="12">
        <v>74</v>
      </c>
      <c r="B76" s="13" t="s">
        <v>99</v>
      </c>
      <c r="C76" s="12" t="s">
        <v>11</v>
      </c>
      <c r="D76" s="12">
        <v>12.32</v>
      </c>
      <c r="E76" s="12">
        <v>14.89</v>
      </c>
      <c r="F76" s="14" t="s">
        <v>12</v>
      </c>
      <c r="G76" s="15">
        <v>123.12</v>
      </c>
      <c r="H76" s="12" t="s">
        <v>13</v>
      </c>
      <c r="I76" s="18" t="s">
        <v>97</v>
      </c>
    </row>
    <row r="77" s="3" customFormat="1" ht="24" customHeight="1" spans="1:16384">
      <c r="A77" s="12">
        <v>75</v>
      </c>
      <c r="B77" s="13" t="s">
        <v>100</v>
      </c>
      <c r="C77" s="12" t="s">
        <v>11</v>
      </c>
      <c r="D77" s="12">
        <f>VLOOKUP(B77,[1]sheet1!$B$1:$I$65536,8,FALSE)</f>
        <v>5.45</v>
      </c>
      <c r="E77" s="12">
        <f>VLOOKUP(B77,[1]sheet1!$B$1:$G$65536,6,FALSE)</f>
        <v>11.56</v>
      </c>
      <c r="F77" s="14" t="s">
        <v>12</v>
      </c>
      <c r="G77" s="15">
        <v>309.55</v>
      </c>
      <c r="H77" s="12" t="s">
        <v>13</v>
      </c>
      <c r="I77" s="18" t="s">
        <v>97</v>
      </c>
      <c r="XEW77" s="2"/>
      <c r="XEX77" s="2"/>
      <c r="XEY77" s="2"/>
      <c r="XEZ77" s="2"/>
      <c r="XFA77" s="2"/>
      <c r="XFB77" s="2"/>
      <c r="XFC77" s="2"/>
      <c r="XFD77" s="2"/>
    </row>
    <row r="78" s="2" customFormat="1" ht="24" customHeight="1" spans="1:9">
      <c r="A78" s="12">
        <v>76</v>
      </c>
      <c r="B78" s="13" t="s">
        <v>101</v>
      </c>
      <c r="C78" s="12" t="s">
        <v>11</v>
      </c>
      <c r="D78" s="12">
        <f>VLOOKUP(B78,[1]sheet1!$B$1:$I$65536,8,FALSE)</f>
        <v>22.52</v>
      </c>
      <c r="E78" s="12">
        <f>VLOOKUP(B78,[1]sheet1!$B$1:$G$65536,6,FALSE)</f>
        <v>41.23</v>
      </c>
      <c r="F78" s="14" t="s">
        <v>12</v>
      </c>
      <c r="G78" s="15">
        <v>292.48</v>
      </c>
      <c r="H78" s="12" t="s">
        <v>13</v>
      </c>
      <c r="I78" s="18" t="s">
        <v>102</v>
      </c>
    </row>
    <row r="79" s="2" customFormat="1" ht="24" customHeight="1" spans="1:9">
      <c r="A79" s="12">
        <v>77</v>
      </c>
      <c r="B79" s="13" t="s">
        <v>103</v>
      </c>
      <c r="C79" s="12" t="s">
        <v>11</v>
      </c>
      <c r="D79" s="12">
        <f>VLOOKUP(B79,[1]sheet1!$B$1:$I$65536,8,FALSE)</f>
        <v>9.76</v>
      </c>
      <c r="E79" s="12">
        <f>VLOOKUP(B79,[1]sheet1!$B$1:$G$65536,6,FALSE)</f>
        <v>19.19</v>
      </c>
      <c r="F79" s="14" t="s">
        <v>12</v>
      </c>
      <c r="G79" s="15">
        <v>390.24</v>
      </c>
      <c r="H79" s="12" t="s">
        <v>13</v>
      </c>
      <c r="I79" s="18" t="s">
        <v>102</v>
      </c>
    </row>
    <row r="80" s="2" customFormat="1" ht="24" customHeight="1" spans="1:9">
      <c r="A80" s="12">
        <v>78</v>
      </c>
      <c r="B80" s="13" t="s">
        <v>104</v>
      </c>
      <c r="C80" s="12" t="s">
        <v>11</v>
      </c>
      <c r="D80" s="12">
        <f>VLOOKUP(B80,[1]sheet1!$B$1:$I$65536,8,FALSE)</f>
        <v>10.94</v>
      </c>
      <c r="E80" s="12">
        <f>VLOOKUP(B80,[1]sheet1!$B$1:$G$65536,6,FALSE)</f>
        <v>22.95</v>
      </c>
      <c r="F80" s="14" t="s">
        <v>12</v>
      </c>
      <c r="G80" s="15">
        <v>304.06</v>
      </c>
      <c r="H80" s="12" t="s">
        <v>13</v>
      </c>
      <c r="I80" s="18" t="s">
        <v>102</v>
      </c>
    </row>
    <row r="81" s="2" customFormat="1" ht="24" customHeight="1" spans="1:9">
      <c r="A81" s="12">
        <v>79</v>
      </c>
      <c r="B81" s="13" t="s">
        <v>105</v>
      </c>
      <c r="C81" s="12" t="s">
        <v>11</v>
      </c>
      <c r="D81" s="12">
        <f>VLOOKUP(B81,[1]sheet1!$B$1:$I$65536,8,FALSE)</f>
        <v>9.01</v>
      </c>
      <c r="E81" s="12">
        <f>VLOOKUP(B81,[1]sheet1!$B$1:$G$65536,6,FALSE)</f>
        <v>19.55</v>
      </c>
      <c r="F81" s="14" t="s">
        <v>12</v>
      </c>
      <c r="G81" s="15">
        <v>305.99</v>
      </c>
      <c r="H81" s="12" t="s">
        <v>13</v>
      </c>
      <c r="I81" s="18" t="s">
        <v>102</v>
      </c>
    </row>
    <row r="82" s="2" customFormat="1" ht="24" customHeight="1" spans="1:9">
      <c r="A82" s="12">
        <v>80</v>
      </c>
      <c r="B82" s="13" t="s">
        <v>106</v>
      </c>
      <c r="C82" s="12" t="s">
        <v>11</v>
      </c>
      <c r="D82" s="12">
        <f>VLOOKUP(B82,[1]sheet1!$B$1:$I$65536,8,FALSE)</f>
        <v>9.2</v>
      </c>
      <c r="E82" s="12">
        <f>VLOOKUP(B82,[1]sheet1!$B$1:$G$65536,6,FALSE)</f>
        <v>26.18</v>
      </c>
      <c r="F82" s="14" t="s">
        <v>12</v>
      </c>
      <c r="G82" s="15">
        <v>20.8</v>
      </c>
      <c r="H82" s="12" t="s">
        <v>13</v>
      </c>
      <c r="I82" s="18" t="s">
        <v>107</v>
      </c>
    </row>
    <row r="83" s="2" customFormat="1" ht="24" customHeight="1" spans="1:9">
      <c r="A83" s="12">
        <v>81</v>
      </c>
      <c r="B83" s="13" t="s">
        <v>108</v>
      </c>
      <c r="C83" s="12" t="s">
        <v>11</v>
      </c>
      <c r="D83" s="12">
        <f>VLOOKUP(B83,[1]sheet1!$B$1:$I$65536,8,FALSE)</f>
        <v>9.7</v>
      </c>
      <c r="E83" s="12">
        <f>VLOOKUP(B83,[1]sheet1!$B$1:$G$65536,6,FALSE)</f>
        <v>22.84</v>
      </c>
      <c r="F83" s="14" t="s">
        <v>12</v>
      </c>
      <c r="G83" s="15">
        <v>70.3</v>
      </c>
      <c r="H83" s="12" t="s">
        <v>13</v>
      </c>
      <c r="I83" s="18" t="s">
        <v>107</v>
      </c>
    </row>
    <row r="84" s="3" customFormat="1" ht="24" customHeight="1" spans="1:16384">
      <c r="A84" s="12">
        <v>82</v>
      </c>
      <c r="B84" s="19" t="s">
        <v>109</v>
      </c>
      <c r="C84" s="14" t="s">
        <v>11</v>
      </c>
      <c r="D84" s="12">
        <f>VLOOKUP(B84,[1]sheet1!$B$1:$I$65536,8,FALSE)</f>
        <v>13.1</v>
      </c>
      <c r="E84" s="12">
        <f>VLOOKUP(B84,[1]sheet1!$B$1:$G$65536,6,FALSE)</f>
        <v>23.58</v>
      </c>
      <c r="F84" s="14" t="s">
        <v>12</v>
      </c>
      <c r="G84" s="15">
        <v>236.9</v>
      </c>
      <c r="H84" s="12" t="s">
        <v>13</v>
      </c>
      <c r="I84" s="21" t="s">
        <v>110</v>
      </c>
      <c r="XEW84" s="2"/>
      <c r="XEX84" s="2"/>
      <c r="XEY84" s="2"/>
      <c r="XEZ84" s="2"/>
      <c r="XFA84" s="2"/>
      <c r="XFB84" s="2"/>
      <c r="XFC84" s="2"/>
      <c r="XFD84" s="2"/>
    </row>
    <row r="85" s="3" customFormat="1" ht="24" customHeight="1" spans="1:16384">
      <c r="A85" s="12">
        <v>83</v>
      </c>
      <c r="B85" s="19" t="s">
        <v>111</v>
      </c>
      <c r="C85" s="14" t="s">
        <v>11</v>
      </c>
      <c r="D85" s="12">
        <f>VLOOKUP(B85,[1]sheet1!$B$1:$I$65536,8,FALSE)</f>
        <v>8.4</v>
      </c>
      <c r="E85" s="12">
        <f>VLOOKUP(B85,[1]sheet1!$B$1:$G$65536,6,FALSE)</f>
        <v>25.01</v>
      </c>
      <c r="F85" s="14" t="s">
        <v>12</v>
      </c>
      <c r="G85" s="15">
        <v>306.6</v>
      </c>
      <c r="H85" s="12" t="s">
        <v>13</v>
      </c>
      <c r="I85" s="21" t="s">
        <v>110</v>
      </c>
      <c r="XEW85" s="2"/>
      <c r="XEX85" s="2"/>
      <c r="XEY85" s="2"/>
      <c r="XEZ85" s="2"/>
      <c r="XFA85" s="2"/>
      <c r="XFB85" s="2"/>
      <c r="XFC85" s="2"/>
      <c r="XFD85" s="2"/>
    </row>
    <row r="86" s="3" customFormat="1" ht="24" customHeight="1" spans="1:16384">
      <c r="A86" s="12">
        <v>84</v>
      </c>
      <c r="B86" s="19" t="s">
        <v>112</v>
      </c>
      <c r="C86" s="14" t="s">
        <v>11</v>
      </c>
      <c r="D86" s="12">
        <f>VLOOKUP(B86,[1]sheet1!$B$1:$I$65536,8,FALSE)</f>
        <v>9.11</v>
      </c>
      <c r="E86" s="12">
        <f>VLOOKUP(B86,[1]sheet1!$B$1:$G$65536,6,FALSE)</f>
        <v>21.46</v>
      </c>
      <c r="F86" s="14" t="s">
        <v>12</v>
      </c>
      <c r="G86" s="15">
        <v>240.89</v>
      </c>
      <c r="H86" s="12" t="s">
        <v>13</v>
      </c>
      <c r="I86" s="21" t="s">
        <v>110</v>
      </c>
      <c r="XEW86" s="2"/>
      <c r="XEX86" s="2"/>
      <c r="XEY86" s="2"/>
      <c r="XEZ86" s="2"/>
      <c r="XFA86" s="2"/>
      <c r="XFB86" s="2"/>
      <c r="XFC86" s="2"/>
      <c r="XFD86" s="2"/>
    </row>
    <row r="87" s="3" customFormat="1" ht="24" customHeight="1" spans="1:16384">
      <c r="A87" s="12">
        <v>85</v>
      </c>
      <c r="B87" s="19" t="s">
        <v>113</v>
      </c>
      <c r="C87" s="14" t="s">
        <v>11</v>
      </c>
      <c r="D87" s="12">
        <f>VLOOKUP(B87,[1]sheet1!$B$1:$I$65536,8,FALSE)</f>
        <v>8.43</v>
      </c>
      <c r="E87" s="12">
        <f>VLOOKUP(B87,[1]sheet1!$B$1:$G$65536,6,FALSE)</f>
        <v>18.4</v>
      </c>
      <c r="F87" s="14" t="s">
        <v>12</v>
      </c>
      <c r="G87" s="15">
        <v>151.57</v>
      </c>
      <c r="H87" s="12" t="s">
        <v>13</v>
      </c>
      <c r="I87" s="21" t="s">
        <v>110</v>
      </c>
      <c r="XEW87" s="2"/>
      <c r="XEX87" s="2"/>
      <c r="XEY87" s="2"/>
      <c r="XEZ87" s="2"/>
      <c r="XFA87" s="2"/>
      <c r="XFB87" s="2"/>
      <c r="XFC87" s="2"/>
      <c r="XFD87" s="2"/>
    </row>
    <row r="88" s="3" customFormat="1" ht="24" customHeight="1" spans="1:16384">
      <c r="A88" s="12">
        <v>86</v>
      </c>
      <c r="B88" s="19" t="s">
        <v>114</v>
      </c>
      <c r="C88" s="14" t="s">
        <v>11</v>
      </c>
      <c r="D88" s="12">
        <f>VLOOKUP(B88,[1]sheet1!$B$1:$I$65536,8,FALSE)</f>
        <v>10.13</v>
      </c>
      <c r="E88" s="12">
        <f>VLOOKUP(B88,[1]sheet1!$B$1:$G$65536,6,FALSE)</f>
        <v>25.25</v>
      </c>
      <c r="F88" s="14" t="s">
        <v>12</v>
      </c>
      <c r="G88" s="15">
        <v>149.87</v>
      </c>
      <c r="H88" s="12" t="s">
        <v>13</v>
      </c>
      <c r="I88" s="21" t="s">
        <v>115</v>
      </c>
      <c r="XEW88" s="2"/>
      <c r="XEX88" s="2"/>
      <c r="XEY88" s="2"/>
      <c r="XEZ88" s="2"/>
      <c r="XFA88" s="2"/>
      <c r="XFB88" s="2"/>
      <c r="XFC88" s="2"/>
      <c r="XFD88" s="2"/>
    </row>
    <row r="89" s="3" customFormat="1" ht="24" customHeight="1" spans="1:16384">
      <c r="A89" s="12">
        <v>87</v>
      </c>
      <c r="B89" s="19" t="s">
        <v>116</v>
      </c>
      <c r="C89" s="14" t="s">
        <v>11</v>
      </c>
      <c r="D89" s="12">
        <f>VLOOKUP(B89,[1]sheet1!$B$1:$I$65536,8,FALSE)</f>
        <v>7.9</v>
      </c>
      <c r="E89" s="12">
        <f>VLOOKUP(B89,[1]sheet1!$B$1:$G$65536,6,FALSE)</f>
        <v>22.49</v>
      </c>
      <c r="F89" s="14" t="s">
        <v>12</v>
      </c>
      <c r="G89" s="15">
        <v>152.1</v>
      </c>
      <c r="H89" s="12" t="s">
        <v>13</v>
      </c>
      <c r="I89" s="21" t="s">
        <v>115</v>
      </c>
      <c r="XEW89" s="2"/>
      <c r="XEX89" s="2"/>
      <c r="XEY89" s="2"/>
      <c r="XEZ89" s="2"/>
      <c r="XFA89" s="2"/>
      <c r="XFB89" s="2"/>
      <c r="XFC89" s="2"/>
      <c r="XFD89" s="2"/>
    </row>
    <row r="90" s="3" customFormat="1" ht="24" customHeight="1" spans="1:16384">
      <c r="A90" s="12">
        <v>88</v>
      </c>
      <c r="B90" s="19" t="s">
        <v>117</v>
      </c>
      <c r="C90" s="14" t="s">
        <v>11</v>
      </c>
      <c r="D90" s="12">
        <f>VLOOKUP(B90,[1]sheet1!$B$1:$I$65536,8,FALSE)</f>
        <v>4.91</v>
      </c>
      <c r="E90" s="12">
        <f>VLOOKUP(B90,[1]sheet1!$B$1:$G$65536,6,FALSE)</f>
        <v>10.15</v>
      </c>
      <c r="F90" s="14" t="s">
        <v>12</v>
      </c>
      <c r="G90" s="15">
        <v>310.09</v>
      </c>
      <c r="H90" s="12" t="s">
        <v>13</v>
      </c>
      <c r="I90" s="21" t="s">
        <v>115</v>
      </c>
      <c r="XEW90" s="2"/>
      <c r="XEX90" s="2"/>
      <c r="XEY90" s="2"/>
      <c r="XEZ90" s="2"/>
      <c r="XFA90" s="2"/>
      <c r="XFB90" s="2"/>
      <c r="XFC90" s="2"/>
      <c r="XFD90" s="2"/>
    </row>
    <row r="91" s="3" customFormat="1" ht="24" customHeight="1" spans="1:16384">
      <c r="A91" s="12">
        <v>89</v>
      </c>
      <c r="B91" s="19" t="s">
        <v>118</v>
      </c>
      <c r="C91" s="14" t="s">
        <v>11</v>
      </c>
      <c r="D91" s="12">
        <f>VLOOKUP(B91,[1]sheet1!$B$1:$I$65536,8,FALSE)</f>
        <v>6.14</v>
      </c>
      <c r="E91" s="12">
        <f>VLOOKUP(B91,[1]sheet1!$B$1:$G$65536,6,FALSE)</f>
        <v>24.84</v>
      </c>
      <c r="F91" s="14" t="s">
        <v>12</v>
      </c>
      <c r="G91" s="15">
        <v>153.86</v>
      </c>
      <c r="H91" s="12" t="s">
        <v>13</v>
      </c>
      <c r="I91" s="21" t="s">
        <v>115</v>
      </c>
      <c r="XEW91" s="2"/>
      <c r="XEX91" s="2"/>
      <c r="XEY91" s="2"/>
      <c r="XEZ91" s="2"/>
      <c r="XFA91" s="2"/>
      <c r="XFB91" s="2"/>
      <c r="XFC91" s="2"/>
      <c r="XFD91" s="2"/>
    </row>
    <row r="92" s="3" customFormat="1" ht="24" customHeight="1" spans="1:16384">
      <c r="A92" s="12">
        <v>90</v>
      </c>
      <c r="B92" s="19" t="s">
        <v>119</v>
      </c>
      <c r="C92" s="14" t="s">
        <v>11</v>
      </c>
      <c r="D92" s="12">
        <f>VLOOKUP(B92,[1]sheet1!$B$1:$I$65536,8,FALSE)</f>
        <v>6.4</v>
      </c>
      <c r="E92" s="12">
        <f>VLOOKUP(B92,[1]sheet1!$B$1:$G$65536,6,FALSE)</f>
        <v>14.56</v>
      </c>
      <c r="F92" s="14" t="s">
        <v>12</v>
      </c>
      <c r="G92" s="15">
        <v>308.6</v>
      </c>
      <c r="H92" s="12" t="s">
        <v>13</v>
      </c>
      <c r="I92" s="21" t="s">
        <v>115</v>
      </c>
      <c r="XEW92" s="2"/>
      <c r="XEX92" s="2"/>
      <c r="XEY92" s="2"/>
      <c r="XEZ92" s="2"/>
      <c r="XFA92" s="2"/>
      <c r="XFB92" s="2"/>
      <c r="XFC92" s="2"/>
      <c r="XFD92" s="2"/>
    </row>
    <row r="93" s="3" customFormat="1" ht="24" customHeight="1" spans="1:16384">
      <c r="A93" s="12">
        <v>91</v>
      </c>
      <c r="B93" s="19" t="s">
        <v>120</v>
      </c>
      <c r="C93" s="14" t="s">
        <v>11</v>
      </c>
      <c r="D93" s="12">
        <f>VLOOKUP(B93,[1]sheet1!$B$1:$I$65536,8,FALSE)</f>
        <v>16.22</v>
      </c>
      <c r="E93" s="12">
        <f>VLOOKUP(B93,[1]sheet1!$B$1:$G$65536,6,FALSE)</f>
        <v>34.43</v>
      </c>
      <c r="F93" s="14" t="s">
        <v>12</v>
      </c>
      <c r="G93" s="15">
        <v>183.78</v>
      </c>
      <c r="H93" s="12" t="s">
        <v>13</v>
      </c>
      <c r="I93" s="21" t="s">
        <v>115</v>
      </c>
      <c r="XEW93" s="2"/>
      <c r="XEX93" s="2"/>
      <c r="XEY93" s="2"/>
      <c r="XEZ93" s="2"/>
      <c r="XFA93" s="2"/>
      <c r="XFB93" s="2"/>
      <c r="XFC93" s="2"/>
      <c r="XFD93" s="2"/>
    </row>
    <row r="94" s="3" customFormat="1" ht="24" customHeight="1" spans="1:16384">
      <c r="A94" s="12">
        <v>92</v>
      </c>
      <c r="B94" s="19" t="s">
        <v>121</v>
      </c>
      <c r="C94" s="14" t="s">
        <v>11</v>
      </c>
      <c r="D94" s="12">
        <f>VLOOKUP(B94,[1]sheet1!$B$1:$I$65536,8,FALSE)</f>
        <v>16.38</v>
      </c>
      <c r="E94" s="12">
        <f>VLOOKUP(B94,[1]sheet1!$B$1:$G$65536,6,FALSE)</f>
        <v>30.45</v>
      </c>
      <c r="F94" s="14" t="s">
        <v>12</v>
      </c>
      <c r="G94" s="15">
        <v>143.62</v>
      </c>
      <c r="H94" s="12" t="s">
        <v>13</v>
      </c>
      <c r="I94" s="21" t="s">
        <v>122</v>
      </c>
      <c r="XEW94" s="2"/>
      <c r="XEX94" s="2"/>
      <c r="XEY94" s="2"/>
      <c r="XEZ94" s="2"/>
      <c r="XFA94" s="2"/>
      <c r="XFB94" s="2"/>
      <c r="XFC94" s="2"/>
      <c r="XFD94" s="2"/>
    </row>
    <row r="95" s="3" customFormat="1" ht="24" customHeight="1" spans="1:16384">
      <c r="A95" s="12">
        <v>93</v>
      </c>
      <c r="B95" s="19" t="s">
        <v>123</v>
      </c>
      <c r="C95" s="14" t="s">
        <v>11</v>
      </c>
      <c r="D95" s="12">
        <f>VLOOKUP(B95,[1]sheet1!$B$1:$I$65536,8,FALSE)</f>
        <v>8.75</v>
      </c>
      <c r="E95" s="12">
        <f>VLOOKUP(B95,[1]sheet1!$B$1:$G$65536,6,FALSE)</f>
        <v>18.52</v>
      </c>
      <c r="F95" s="14" t="s">
        <v>12</v>
      </c>
      <c r="G95" s="15">
        <v>191.25</v>
      </c>
      <c r="H95" s="12" t="s">
        <v>13</v>
      </c>
      <c r="I95" s="21" t="s">
        <v>122</v>
      </c>
      <c r="XEW95" s="2"/>
      <c r="XEX95" s="2"/>
      <c r="XEY95" s="2"/>
      <c r="XEZ95" s="2"/>
      <c r="XFA95" s="2"/>
      <c r="XFB95" s="2"/>
      <c r="XFC95" s="2"/>
      <c r="XFD95" s="2"/>
    </row>
    <row r="96" s="3" customFormat="1" ht="24" customHeight="1" spans="1:16384">
      <c r="A96" s="12">
        <v>94</v>
      </c>
      <c r="B96" s="19" t="s">
        <v>124</v>
      </c>
      <c r="C96" s="14" t="s">
        <v>11</v>
      </c>
      <c r="D96" s="12">
        <f>VLOOKUP(B96,[1]sheet1!$B$1:$I$65536,8,FALSE)</f>
        <v>7.97</v>
      </c>
      <c r="E96" s="12">
        <f>VLOOKUP(B96,[1]sheet1!$B$1:$G$65536,6,FALSE)</f>
        <v>17.29</v>
      </c>
      <c r="F96" s="14" t="s">
        <v>12</v>
      </c>
      <c r="G96" s="15">
        <v>117.03</v>
      </c>
      <c r="H96" s="12" t="s">
        <v>13</v>
      </c>
      <c r="I96" s="21" t="s">
        <v>122</v>
      </c>
      <c r="XEW96" s="2"/>
      <c r="XEX96" s="2"/>
      <c r="XEY96" s="2"/>
      <c r="XEZ96" s="2"/>
      <c r="XFA96" s="2"/>
      <c r="XFB96" s="2"/>
      <c r="XFC96" s="2"/>
      <c r="XFD96" s="2"/>
    </row>
    <row r="97" s="3" customFormat="1" ht="24" customHeight="1" spans="1:16384">
      <c r="A97" s="12">
        <v>95</v>
      </c>
      <c r="B97" s="19" t="s">
        <v>125</v>
      </c>
      <c r="C97" s="14" t="s">
        <v>11</v>
      </c>
      <c r="D97" s="12">
        <f>VLOOKUP(B97,[1]sheet1!$B$1:$I$65536,8,FALSE)</f>
        <v>13.56</v>
      </c>
      <c r="E97" s="12">
        <f>VLOOKUP(B97,[1]sheet1!$B$1:$G$65536,6,FALSE)</f>
        <v>62.53</v>
      </c>
      <c r="F97" s="14" t="s">
        <v>12</v>
      </c>
      <c r="G97" s="15">
        <v>36.44</v>
      </c>
      <c r="H97" s="12" t="s">
        <v>13</v>
      </c>
      <c r="I97" s="21" t="s">
        <v>122</v>
      </c>
      <c r="XEW97" s="2"/>
      <c r="XEX97" s="2"/>
      <c r="XEY97" s="2"/>
      <c r="XEZ97" s="2"/>
      <c r="XFA97" s="2"/>
      <c r="XFB97" s="2"/>
      <c r="XFC97" s="2"/>
      <c r="XFD97" s="2"/>
    </row>
    <row r="98" s="3" customFormat="1" ht="24" customHeight="1" spans="1:16384">
      <c r="A98" s="12">
        <v>96</v>
      </c>
      <c r="B98" s="20" t="s">
        <v>126</v>
      </c>
      <c r="C98" s="14" t="s">
        <v>11</v>
      </c>
      <c r="D98" s="12">
        <f>VLOOKUP(B98,[1]sheet1!$B$1:$I$65536,8,FALSE)</f>
        <v>9.86</v>
      </c>
      <c r="E98" s="12">
        <f>VLOOKUP(B98,[1]sheet1!$B$1:$G$65536,6,FALSE)</f>
        <v>25.82</v>
      </c>
      <c r="F98" s="14" t="s">
        <v>12</v>
      </c>
      <c r="G98" s="15">
        <v>70.14</v>
      </c>
      <c r="H98" s="12" t="s">
        <v>13</v>
      </c>
      <c r="I98" s="21" t="s">
        <v>122</v>
      </c>
      <c r="XEW98" s="2"/>
      <c r="XEX98" s="2"/>
      <c r="XEY98" s="2"/>
      <c r="XEZ98" s="2"/>
      <c r="XFA98" s="2"/>
      <c r="XFB98" s="2"/>
      <c r="XFC98" s="2"/>
      <c r="XFD98" s="2"/>
    </row>
    <row r="99" s="3" customFormat="1" ht="24" customHeight="1" spans="1:16384">
      <c r="A99" s="12">
        <v>97</v>
      </c>
      <c r="B99" s="19" t="s">
        <v>127</v>
      </c>
      <c r="C99" s="14" t="s">
        <v>11</v>
      </c>
      <c r="D99" s="12">
        <f>VLOOKUP(B99,[1]sheet1!$B$1:$I$65536,8,FALSE)</f>
        <v>5.54</v>
      </c>
      <c r="E99" s="12">
        <f>VLOOKUP(B99,[1]sheet1!$B$1:$G$65536,6,FALSE)</f>
        <v>12.86</v>
      </c>
      <c r="F99" s="14" t="s">
        <v>12</v>
      </c>
      <c r="G99" s="15">
        <v>244.46</v>
      </c>
      <c r="H99" s="12" t="s">
        <v>13</v>
      </c>
      <c r="I99" s="21" t="s">
        <v>122</v>
      </c>
      <c r="XEW99" s="2"/>
      <c r="XEX99" s="2"/>
      <c r="XEY99" s="2"/>
      <c r="XEZ99" s="2"/>
      <c r="XFA99" s="2"/>
      <c r="XFB99" s="2"/>
      <c r="XFC99" s="2"/>
      <c r="XFD99" s="2"/>
    </row>
    <row r="100" s="3" customFormat="1" ht="24" customHeight="1" spans="1:16384">
      <c r="A100" s="12">
        <v>98</v>
      </c>
      <c r="B100" s="19" t="s">
        <v>128</v>
      </c>
      <c r="C100" s="14" t="s">
        <v>11</v>
      </c>
      <c r="D100" s="12">
        <f>VLOOKUP(B100,[1]sheet1!$B$1:$I$65536,8,FALSE)</f>
        <v>0.3</v>
      </c>
      <c r="E100" s="12">
        <f>VLOOKUP(B100,[1]sheet1!$B$1:$G$65536,6,FALSE)</f>
        <v>2.36</v>
      </c>
      <c r="F100" s="14" t="s">
        <v>12</v>
      </c>
      <c r="G100" s="15">
        <v>79.7</v>
      </c>
      <c r="H100" s="12" t="s">
        <v>13</v>
      </c>
      <c r="I100" s="21" t="s">
        <v>122</v>
      </c>
      <c r="XEW100" s="2"/>
      <c r="XEX100" s="2"/>
      <c r="XEY100" s="2"/>
      <c r="XEZ100" s="2"/>
      <c r="XFA100" s="2"/>
      <c r="XFB100" s="2"/>
      <c r="XFC100" s="2"/>
      <c r="XFD100" s="2"/>
    </row>
    <row r="101" s="3" customFormat="1" ht="24" customHeight="1" spans="1:16384">
      <c r="A101" s="12">
        <v>99</v>
      </c>
      <c r="B101" s="19" t="s">
        <v>129</v>
      </c>
      <c r="C101" s="14" t="s">
        <v>11</v>
      </c>
      <c r="D101" s="12">
        <f>VLOOKUP(B101,[1]sheet1!$B$1:$I$65536,8,FALSE)</f>
        <v>10.35</v>
      </c>
      <c r="E101" s="12">
        <f>VLOOKUP(B101,[1]sheet1!$B$1:$G$65536,6,FALSE)</f>
        <v>28.4</v>
      </c>
      <c r="F101" s="14" t="s">
        <v>12</v>
      </c>
      <c r="G101" s="15">
        <v>189.65</v>
      </c>
      <c r="H101" s="12" t="s">
        <v>13</v>
      </c>
      <c r="I101" s="21" t="s">
        <v>122</v>
      </c>
      <c r="XEW101" s="2"/>
      <c r="XEX101" s="2"/>
      <c r="XEY101" s="2"/>
      <c r="XEZ101" s="2"/>
      <c r="XFA101" s="2"/>
      <c r="XFB101" s="2"/>
      <c r="XFC101" s="2"/>
      <c r="XFD101" s="2"/>
    </row>
    <row r="102" s="3" customFormat="1" ht="24" customHeight="1" spans="1:16384">
      <c r="A102" s="12">
        <v>100</v>
      </c>
      <c r="B102" s="19" t="s">
        <v>130</v>
      </c>
      <c r="C102" s="14" t="s">
        <v>11</v>
      </c>
      <c r="D102" s="12">
        <f>VLOOKUP(B102,[1]sheet1!$B$1:$I$65536,8,FALSE)</f>
        <v>14.31</v>
      </c>
      <c r="E102" s="12">
        <f>VLOOKUP(B102,[1]sheet1!$B$1:$G$65536,6,FALSE)</f>
        <v>35.08</v>
      </c>
      <c r="F102" s="14" t="s">
        <v>12</v>
      </c>
      <c r="G102" s="15">
        <v>110.69</v>
      </c>
      <c r="H102" s="12" t="s">
        <v>13</v>
      </c>
      <c r="I102" s="21" t="s">
        <v>122</v>
      </c>
      <c r="XEW102" s="2"/>
      <c r="XEX102" s="2"/>
      <c r="XEY102" s="2"/>
      <c r="XEZ102" s="2"/>
      <c r="XFA102" s="2"/>
      <c r="XFB102" s="2"/>
      <c r="XFC102" s="2"/>
      <c r="XFD102" s="2"/>
    </row>
    <row r="103" s="3" customFormat="1" ht="24" customHeight="1" spans="1:16384">
      <c r="A103" s="12">
        <v>101</v>
      </c>
      <c r="B103" s="19" t="s">
        <v>131</v>
      </c>
      <c r="C103" s="14" t="s">
        <v>11</v>
      </c>
      <c r="D103" s="12">
        <f>VLOOKUP(B103,[1]sheet1!$B$1:$I$65536,8,FALSE)</f>
        <v>10.22</v>
      </c>
      <c r="E103" s="12">
        <f>VLOOKUP(B103,[1]sheet1!$B$1:$G$65536,6,FALSE)</f>
        <v>29.94</v>
      </c>
      <c r="F103" s="14" t="s">
        <v>12</v>
      </c>
      <c r="G103" s="15">
        <v>69.78</v>
      </c>
      <c r="H103" s="12" t="s">
        <v>13</v>
      </c>
      <c r="I103" s="21" t="s">
        <v>122</v>
      </c>
      <c r="XEW103" s="2"/>
      <c r="XEX103" s="2"/>
      <c r="XEY103" s="2"/>
      <c r="XEZ103" s="2"/>
      <c r="XFA103" s="2"/>
      <c r="XFB103" s="2"/>
      <c r="XFC103" s="2"/>
      <c r="XFD103" s="2"/>
    </row>
    <row r="104" s="3" customFormat="1" ht="24" customHeight="1" spans="1:16384">
      <c r="A104" s="12">
        <v>102</v>
      </c>
      <c r="B104" s="19" t="s">
        <v>132</v>
      </c>
      <c r="C104" s="14" t="s">
        <v>11</v>
      </c>
      <c r="D104" s="12">
        <f>VLOOKUP(B104,[1]sheet1!$B$1:$I$65536,8,FALSE)</f>
        <v>6.06</v>
      </c>
      <c r="E104" s="12">
        <f>VLOOKUP(B104,[1]sheet1!$B$1:$G$65536,6,FALSE)</f>
        <v>16.67</v>
      </c>
      <c r="F104" s="14" t="s">
        <v>12</v>
      </c>
      <c r="G104" s="15">
        <v>193.94</v>
      </c>
      <c r="H104" s="12" t="s">
        <v>13</v>
      </c>
      <c r="I104" s="21" t="s">
        <v>122</v>
      </c>
      <c r="XEW104" s="2"/>
      <c r="XEX104" s="2"/>
      <c r="XEY104" s="2"/>
      <c r="XEZ104" s="2"/>
      <c r="XFA104" s="2"/>
      <c r="XFB104" s="2"/>
      <c r="XFC104" s="2"/>
      <c r="XFD104" s="2"/>
    </row>
    <row r="105" s="3" customFormat="1" ht="24" customHeight="1" spans="1:16384">
      <c r="A105" s="12">
        <v>103</v>
      </c>
      <c r="B105" s="20" t="s">
        <v>133</v>
      </c>
      <c r="C105" s="14" t="s">
        <v>11</v>
      </c>
      <c r="D105" s="12">
        <f>VLOOKUP(B105,[1]sheet1!$B$1:$I$65536,8,FALSE)</f>
        <v>8.27</v>
      </c>
      <c r="E105" s="12">
        <f>VLOOKUP(B105,[1]sheet1!$B$1:$G$65536,6,FALSE)</f>
        <v>31.58</v>
      </c>
      <c r="F105" s="14" t="s">
        <v>12</v>
      </c>
      <c r="G105" s="15">
        <v>241.73</v>
      </c>
      <c r="H105" s="12" t="s">
        <v>13</v>
      </c>
      <c r="I105" s="21" t="s">
        <v>122</v>
      </c>
      <c r="XEW105" s="2"/>
      <c r="XEX105" s="2"/>
      <c r="XEY105" s="2"/>
      <c r="XEZ105" s="2"/>
      <c r="XFA105" s="2"/>
      <c r="XFB105" s="2"/>
      <c r="XFC105" s="2"/>
      <c r="XFD105" s="2"/>
    </row>
    <row r="106" s="3" customFormat="1" ht="24" customHeight="1" spans="1:16384">
      <c r="A106" s="12">
        <v>104</v>
      </c>
      <c r="B106" s="19" t="s">
        <v>134</v>
      </c>
      <c r="C106" s="14" t="s">
        <v>11</v>
      </c>
      <c r="D106" s="12">
        <f>VLOOKUP(B106,[1]sheet1!$B$1:$I$65536,8,FALSE)</f>
        <v>25.71</v>
      </c>
      <c r="E106" s="12">
        <f>VLOOKUP(B106,[1]sheet1!$B$1:$G$65536,6,FALSE)</f>
        <v>45.49</v>
      </c>
      <c r="F106" s="14" t="s">
        <v>12</v>
      </c>
      <c r="G106" s="15">
        <v>54.29</v>
      </c>
      <c r="H106" s="12" t="s">
        <v>13</v>
      </c>
      <c r="I106" s="21" t="s">
        <v>122</v>
      </c>
      <c r="XEW106" s="2"/>
      <c r="XEX106" s="2"/>
      <c r="XEY106" s="2"/>
      <c r="XEZ106" s="2"/>
      <c r="XFA106" s="2"/>
      <c r="XFB106" s="2"/>
      <c r="XFC106" s="2"/>
      <c r="XFD106" s="2"/>
    </row>
    <row r="107" s="3" customFormat="1" ht="24" customHeight="1" spans="1:16384">
      <c r="A107" s="12">
        <v>105</v>
      </c>
      <c r="B107" s="19" t="s">
        <v>135</v>
      </c>
      <c r="C107" s="14" t="s">
        <v>11</v>
      </c>
      <c r="D107" s="12">
        <f>VLOOKUP(B107,[1]sheet1!$B$1:$I$65536,8,FALSE)</f>
        <v>28.74</v>
      </c>
      <c r="E107" s="12">
        <f>VLOOKUP(B107,[1]sheet1!$B$1:$G$65536,6,FALSE)</f>
        <v>68.66</v>
      </c>
      <c r="F107" s="14" t="s">
        <v>12</v>
      </c>
      <c r="G107" s="15">
        <v>131.26</v>
      </c>
      <c r="H107" s="12" t="s">
        <v>13</v>
      </c>
      <c r="I107" s="21" t="s">
        <v>136</v>
      </c>
      <c r="XEW107" s="2"/>
      <c r="XEX107" s="2"/>
      <c r="XEY107" s="2"/>
      <c r="XEZ107" s="2"/>
      <c r="XFA107" s="2"/>
      <c r="XFB107" s="2"/>
      <c r="XFC107" s="2"/>
      <c r="XFD107" s="2"/>
    </row>
    <row r="108" s="3" customFormat="1" ht="24" customHeight="1" spans="1:16384">
      <c r="A108" s="12">
        <v>106</v>
      </c>
      <c r="B108" s="19" t="s">
        <v>137</v>
      </c>
      <c r="C108" s="14" t="s">
        <v>11</v>
      </c>
      <c r="D108" s="12">
        <f>VLOOKUP(B108,[1]sheet1!$B$1:$I$65536,8,FALSE)</f>
        <v>14.76</v>
      </c>
      <c r="E108" s="12">
        <f>VLOOKUP(B108,[1]sheet1!$B$1:$G$65536,6,FALSE)</f>
        <v>27.59</v>
      </c>
      <c r="F108" s="14" t="s">
        <v>12</v>
      </c>
      <c r="G108" s="15">
        <v>235.24</v>
      </c>
      <c r="H108" s="12" t="s">
        <v>13</v>
      </c>
      <c r="I108" s="21" t="s">
        <v>136</v>
      </c>
      <c r="XEW108" s="2"/>
      <c r="XEX108" s="2"/>
      <c r="XEY108" s="2"/>
      <c r="XEZ108" s="2"/>
      <c r="XFA108" s="2"/>
      <c r="XFB108" s="2"/>
      <c r="XFC108" s="2"/>
      <c r="XFD108" s="2"/>
    </row>
    <row r="109" s="3" customFormat="1" ht="24" customHeight="1" spans="1:16384">
      <c r="A109" s="12">
        <v>107</v>
      </c>
      <c r="B109" s="19" t="s">
        <v>138</v>
      </c>
      <c r="C109" s="14" t="s">
        <v>11</v>
      </c>
      <c r="D109" s="12">
        <f>VLOOKUP(B109,[1]sheet1!$B$1:$I$65536,8,FALSE)</f>
        <v>11.2</v>
      </c>
      <c r="E109" s="12">
        <f>VLOOKUP(B109,[1]sheet1!$B$1:$G$65536,6,FALSE)</f>
        <v>22.52</v>
      </c>
      <c r="F109" s="14" t="s">
        <v>12</v>
      </c>
      <c r="G109" s="15">
        <v>303.8</v>
      </c>
      <c r="H109" s="12" t="s">
        <v>13</v>
      </c>
      <c r="I109" s="21" t="s">
        <v>136</v>
      </c>
      <c r="XEW109" s="2"/>
      <c r="XEX109" s="2"/>
      <c r="XEY109" s="2"/>
      <c r="XEZ109" s="2"/>
      <c r="XFA109" s="2"/>
      <c r="XFB109" s="2"/>
      <c r="XFC109" s="2"/>
      <c r="XFD109" s="2"/>
    </row>
    <row r="110" s="3" customFormat="1" ht="24" customHeight="1" spans="1:16384">
      <c r="A110" s="12">
        <v>108</v>
      </c>
      <c r="B110" s="19" t="s">
        <v>139</v>
      </c>
      <c r="C110" s="14" t="s">
        <v>11</v>
      </c>
      <c r="D110" s="12">
        <f>VLOOKUP(B110,[1]sheet1!$B$1:$I$65536,8,FALSE)</f>
        <v>10.72</v>
      </c>
      <c r="E110" s="12">
        <f>VLOOKUP(B110,[1]sheet1!$B$1:$G$65536,6,FALSE)</f>
        <v>28.88</v>
      </c>
      <c r="F110" s="14" t="s">
        <v>12</v>
      </c>
      <c r="G110" s="15">
        <v>149.28</v>
      </c>
      <c r="H110" s="12" t="s">
        <v>13</v>
      </c>
      <c r="I110" s="21" t="s">
        <v>136</v>
      </c>
      <c r="XEW110" s="2"/>
      <c r="XEX110" s="2"/>
      <c r="XEY110" s="2"/>
      <c r="XEZ110" s="2"/>
      <c r="XFA110" s="2"/>
      <c r="XFB110" s="2"/>
      <c r="XFC110" s="2"/>
      <c r="XFD110" s="2"/>
    </row>
    <row r="111" s="3" customFormat="1" ht="24" customHeight="1" spans="1:16384">
      <c r="A111" s="12">
        <v>109</v>
      </c>
      <c r="B111" s="19" t="s">
        <v>140</v>
      </c>
      <c r="C111" s="14" t="s">
        <v>11</v>
      </c>
      <c r="D111" s="12">
        <f>VLOOKUP(B111,[1]sheet1!$B$1:$I$65536,8,FALSE)</f>
        <v>19.16</v>
      </c>
      <c r="E111" s="12">
        <f>VLOOKUP(B111,[1]sheet1!$B$1:$G$65536,6,FALSE)</f>
        <v>30.58</v>
      </c>
      <c r="F111" s="14" t="s">
        <v>12</v>
      </c>
      <c r="G111" s="15">
        <v>60.84</v>
      </c>
      <c r="H111" s="12" t="s">
        <v>13</v>
      </c>
      <c r="I111" s="21" t="s">
        <v>136</v>
      </c>
      <c r="XEW111" s="2"/>
      <c r="XEX111" s="2"/>
      <c r="XEY111" s="2"/>
      <c r="XEZ111" s="2"/>
      <c r="XFA111" s="2"/>
      <c r="XFB111" s="2"/>
      <c r="XFC111" s="2"/>
      <c r="XFD111" s="2"/>
    </row>
    <row r="112" s="3" customFormat="1" ht="24" customHeight="1" spans="1:16384">
      <c r="A112" s="12">
        <v>110</v>
      </c>
      <c r="B112" s="19" t="s">
        <v>141</v>
      </c>
      <c r="C112" s="14" t="s">
        <v>11</v>
      </c>
      <c r="D112" s="12">
        <f>VLOOKUP(B112,[1]sheet1!$B$1:$I$65536,8,FALSE)</f>
        <v>18.87</v>
      </c>
      <c r="E112" s="12">
        <f>VLOOKUP(B112,[1]sheet1!$B$1:$G$65536,6,FALSE)</f>
        <v>38.71</v>
      </c>
      <c r="F112" s="14" t="s">
        <v>12</v>
      </c>
      <c r="G112" s="15">
        <v>106.13</v>
      </c>
      <c r="H112" s="12" t="s">
        <v>13</v>
      </c>
      <c r="I112" s="21" t="s">
        <v>136</v>
      </c>
      <c r="XEW112" s="2"/>
      <c r="XEX112" s="2"/>
      <c r="XEY112" s="2"/>
      <c r="XEZ112" s="2"/>
      <c r="XFA112" s="2"/>
      <c r="XFB112" s="2"/>
      <c r="XFC112" s="2"/>
      <c r="XFD112" s="2"/>
    </row>
    <row r="113" s="3" customFormat="1" ht="24" customHeight="1" spans="1:16384">
      <c r="A113" s="12">
        <v>111</v>
      </c>
      <c r="B113" s="19" t="s">
        <v>142</v>
      </c>
      <c r="C113" s="14" t="s">
        <v>11</v>
      </c>
      <c r="D113" s="12">
        <f>VLOOKUP(B113,[1]sheet1!$B$1:$I$65536,8,FALSE)</f>
        <v>12.54</v>
      </c>
      <c r="E113" s="12">
        <f>VLOOKUP(B113,[1]sheet1!$B$1:$G$65536,6,FALSE)</f>
        <v>31.01</v>
      </c>
      <c r="F113" s="14" t="s">
        <v>12</v>
      </c>
      <c r="G113" s="15">
        <v>112.46</v>
      </c>
      <c r="H113" s="12" t="s">
        <v>13</v>
      </c>
      <c r="I113" s="21" t="s">
        <v>136</v>
      </c>
      <c r="XEW113" s="2"/>
      <c r="XEX113" s="2"/>
      <c r="XEY113" s="2"/>
      <c r="XEZ113" s="2"/>
      <c r="XFA113" s="2"/>
      <c r="XFB113" s="2"/>
      <c r="XFC113" s="2"/>
      <c r="XFD113" s="2"/>
    </row>
    <row r="114" s="3" customFormat="1" ht="24" customHeight="1" spans="1:16384">
      <c r="A114" s="12">
        <v>112</v>
      </c>
      <c r="B114" s="20" t="s">
        <v>143</v>
      </c>
      <c r="C114" s="14" t="s">
        <v>11</v>
      </c>
      <c r="D114" s="12">
        <f>VLOOKUP(B114,[1]sheet1!$B$1:$I$65536,8,FALSE)</f>
        <v>30.61</v>
      </c>
      <c r="E114" s="12">
        <f>VLOOKUP(B114,[1]sheet1!$B$1:$G$65536,6,FALSE)</f>
        <v>59.87</v>
      </c>
      <c r="F114" s="17" t="s">
        <v>85</v>
      </c>
      <c r="G114" s="15">
        <v>169.39</v>
      </c>
      <c r="H114" s="12" t="s">
        <v>13</v>
      </c>
      <c r="I114" s="21" t="s">
        <v>136</v>
      </c>
      <c r="XEW114" s="2"/>
      <c r="XEX114" s="2"/>
      <c r="XEY114" s="2"/>
      <c r="XEZ114" s="2"/>
      <c r="XFA114" s="2"/>
      <c r="XFB114" s="2"/>
      <c r="XFC114" s="2"/>
      <c r="XFD114" s="2"/>
    </row>
    <row r="115" s="3" customFormat="1" ht="24" customHeight="1" spans="1:16384">
      <c r="A115" s="12">
        <v>113</v>
      </c>
      <c r="B115" s="19" t="s">
        <v>144</v>
      </c>
      <c r="C115" s="14" t="s">
        <v>11</v>
      </c>
      <c r="D115" s="12">
        <f>VLOOKUP(B115,[1]sheet1!$B$1:$I$65536,8,FALSE)</f>
        <v>13.62</v>
      </c>
      <c r="E115" s="12">
        <f>VLOOKUP(B115,[1]sheet1!$B$1:$G$65536,6,FALSE)</f>
        <v>19.09</v>
      </c>
      <c r="F115" s="14" t="s">
        <v>12</v>
      </c>
      <c r="G115" s="15">
        <v>301.38</v>
      </c>
      <c r="H115" s="12" t="s">
        <v>13</v>
      </c>
      <c r="I115" s="21" t="s">
        <v>136</v>
      </c>
      <c r="XEW115" s="2"/>
      <c r="XEX115" s="2"/>
      <c r="XEY115" s="2"/>
      <c r="XEZ115" s="2"/>
      <c r="XFA115" s="2"/>
      <c r="XFB115" s="2"/>
      <c r="XFC115" s="2"/>
      <c r="XFD115" s="2"/>
    </row>
    <row r="116" s="3" customFormat="1" ht="24" customHeight="1" spans="1:16384">
      <c r="A116" s="12">
        <v>114</v>
      </c>
      <c r="B116" s="19" t="s">
        <v>145</v>
      </c>
      <c r="C116" s="14" t="s">
        <v>11</v>
      </c>
      <c r="D116" s="12">
        <f>VLOOKUP(B116,[1]sheet1!$B$1:$I$65536,8,FALSE)</f>
        <v>15.18</v>
      </c>
      <c r="E116" s="12">
        <f>VLOOKUP(B116,[1]sheet1!$B$1:$G$65536,6,FALSE)</f>
        <v>30.24</v>
      </c>
      <c r="F116" s="14" t="s">
        <v>12</v>
      </c>
      <c r="G116" s="15">
        <v>64.82</v>
      </c>
      <c r="H116" s="12" t="s">
        <v>13</v>
      </c>
      <c r="I116" s="21" t="s">
        <v>136</v>
      </c>
      <c r="XEW116" s="2"/>
      <c r="XEX116" s="2"/>
      <c r="XEY116" s="2"/>
      <c r="XEZ116" s="2"/>
      <c r="XFA116" s="2"/>
      <c r="XFB116" s="2"/>
      <c r="XFC116" s="2"/>
      <c r="XFD116" s="2"/>
    </row>
    <row r="117" s="3" customFormat="1" ht="24" customHeight="1" spans="1:16384">
      <c r="A117" s="12">
        <v>115</v>
      </c>
      <c r="B117" s="19" t="s">
        <v>146</v>
      </c>
      <c r="C117" s="14" t="s">
        <v>11</v>
      </c>
      <c r="D117" s="12">
        <f>VLOOKUP(B117,[1]sheet1!$B$1:$I$65536,8,FALSE)</f>
        <v>12.16</v>
      </c>
      <c r="E117" s="12">
        <f>VLOOKUP(B117,[1]sheet1!$B$1:$G$65536,6,FALSE)</f>
        <v>25.68</v>
      </c>
      <c r="F117" s="14" t="s">
        <v>12</v>
      </c>
      <c r="G117" s="15">
        <v>387.84</v>
      </c>
      <c r="H117" s="12" t="s">
        <v>13</v>
      </c>
      <c r="I117" s="21" t="s">
        <v>147</v>
      </c>
      <c r="XEW117" s="2"/>
      <c r="XEX117" s="2"/>
      <c r="XEY117" s="2"/>
      <c r="XEZ117" s="2"/>
      <c r="XFA117" s="2"/>
      <c r="XFB117" s="2"/>
      <c r="XFC117" s="2"/>
      <c r="XFD117" s="2"/>
    </row>
    <row r="118" s="2" customFormat="1" ht="24" customHeight="1" spans="1:9">
      <c r="A118" s="12">
        <v>116</v>
      </c>
      <c r="B118" s="14" t="s">
        <v>148</v>
      </c>
      <c r="C118" s="14" t="s">
        <v>11</v>
      </c>
      <c r="D118" s="12">
        <v>8.28</v>
      </c>
      <c r="E118" s="12">
        <v>36.66</v>
      </c>
      <c r="F118" s="14" t="s">
        <v>12</v>
      </c>
      <c r="G118" s="16">
        <v>136.55</v>
      </c>
      <c r="H118" s="12" t="s">
        <v>13</v>
      </c>
      <c r="I118" s="22" t="s">
        <v>147</v>
      </c>
    </row>
    <row r="119" s="2" customFormat="1" ht="24" customHeight="1" spans="1:9">
      <c r="A119" s="12">
        <v>117</v>
      </c>
      <c r="B119" s="14" t="s">
        <v>149</v>
      </c>
      <c r="C119" s="14" t="s">
        <v>11</v>
      </c>
      <c r="D119" s="12">
        <v>7.39</v>
      </c>
      <c r="E119" s="12">
        <v>39.01</v>
      </c>
      <c r="F119" s="14" t="s">
        <v>12</v>
      </c>
      <c r="G119" s="16">
        <v>83.35</v>
      </c>
      <c r="H119" s="12" t="s">
        <v>13</v>
      </c>
      <c r="I119" s="22" t="s">
        <v>147</v>
      </c>
    </row>
    <row r="120" s="3" customFormat="1" ht="24" customHeight="1" spans="1:16384">
      <c r="A120" s="12">
        <v>118</v>
      </c>
      <c r="B120" s="19" t="s">
        <v>150</v>
      </c>
      <c r="C120" s="14" t="s">
        <v>11</v>
      </c>
      <c r="D120" s="12">
        <f>VLOOKUP(B120,[1]sheet1!$B$1:$I$65536,8,FALSE)</f>
        <v>14.38</v>
      </c>
      <c r="E120" s="12">
        <f>VLOOKUP(B120,[1]sheet1!$B$1:$G$65536,6,FALSE)</f>
        <v>25.56</v>
      </c>
      <c r="F120" s="14" t="s">
        <v>12</v>
      </c>
      <c r="G120" s="15">
        <v>385.62</v>
      </c>
      <c r="H120" s="12" t="s">
        <v>13</v>
      </c>
      <c r="I120" s="21" t="s">
        <v>147</v>
      </c>
      <c r="XEW120" s="2"/>
      <c r="XEX120" s="2"/>
      <c r="XEY120" s="2"/>
      <c r="XEZ120" s="2"/>
      <c r="XFA120" s="2"/>
      <c r="XFB120" s="2"/>
      <c r="XFC120" s="2"/>
      <c r="XFD120" s="2"/>
    </row>
    <row r="121" s="3" customFormat="1" ht="24" customHeight="1" spans="1:16384">
      <c r="A121" s="12">
        <v>119</v>
      </c>
      <c r="B121" s="19" t="s">
        <v>151</v>
      </c>
      <c r="C121" s="14" t="s">
        <v>11</v>
      </c>
      <c r="D121" s="12">
        <f>VLOOKUP(B121,[1]sheet1!$B$1:$I$65536,8,FALSE)</f>
        <v>24.48</v>
      </c>
      <c r="E121" s="12">
        <f>VLOOKUP(B121,[1]sheet1!$B$1:$G$65536,6,FALSE)</f>
        <v>57.83</v>
      </c>
      <c r="F121" s="14" t="s">
        <v>12</v>
      </c>
      <c r="G121" s="15">
        <v>135.52</v>
      </c>
      <c r="H121" s="12" t="s">
        <v>13</v>
      </c>
      <c r="I121" s="21" t="s">
        <v>147</v>
      </c>
      <c r="XEW121" s="2"/>
      <c r="XEX121" s="2"/>
      <c r="XEY121" s="2"/>
      <c r="XEZ121" s="2"/>
      <c r="XFA121" s="2"/>
      <c r="XFB121" s="2"/>
      <c r="XFC121" s="2"/>
      <c r="XFD121" s="2"/>
    </row>
    <row r="122" s="3" customFormat="1" ht="24" customHeight="1" spans="1:16384">
      <c r="A122" s="12">
        <v>120</v>
      </c>
      <c r="B122" s="19" t="s">
        <v>152</v>
      </c>
      <c r="C122" s="14" t="s">
        <v>11</v>
      </c>
      <c r="D122" s="12">
        <f>VLOOKUP(B122,[1]sheet1!$B$1:$I$65536,8,FALSE)</f>
        <v>12.04</v>
      </c>
      <c r="E122" s="12">
        <f>VLOOKUP(B122,[1]sheet1!$B$1:$G$65536,6,FALSE)</f>
        <v>26.55</v>
      </c>
      <c r="F122" s="14" t="s">
        <v>12</v>
      </c>
      <c r="G122" s="15">
        <v>112.96</v>
      </c>
      <c r="H122" s="12" t="s">
        <v>13</v>
      </c>
      <c r="I122" s="21" t="s">
        <v>153</v>
      </c>
      <c r="XEW122" s="2"/>
      <c r="XEX122" s="2"/>
      <c r="XEY122" s="2"/>
      <c r="XEZ122" s="2"/>
      <c r="XFA122" s="2"/>
      <c r="XFB122" s="2"/>
      <c r="XFC122" s="2"/>
      <c r="XFD122" s="2"/>
    </row>
    <row r="123" s="3" customFormat="1" ht="24" customHeight="1" spans="1:16384">
      <c r="A123" s="12">
        <v>121</v>
      </c>
      <c r="B123" s="19" t="s">
        <v>154</v>
      </c>
      <c r="C123" s="14" t="s">
        <v>11</v>
      </c>
      <c r="D123" s="12">
        <f>VLOOKUP(B123,[1]sheet1!$B$1:$I$65536,8,FALSE)</f>
        <v>8.14</v>
      </c>
      <c r="E123" s="12">
        <f>VLOOKUP(B123,[1]sheet1!$B$1:$G$65536,6,FALSE)</f>
        <v>19.13</v>
      </c>
      <c r="F123" s="14" t="s">
        <v>12</v>
      </c>
      <c r="G123" s="15">
        <v>191.86</v>
      </c>
      <c r="H123" s="12" t="s">
        <v>13</v>
      </c>
      <c r="I123" s="21" t="s">
        <v>153</v>
      </c>
      <c r="XEW123" s="2"/>
      <c r="XEX123" s="2"/>
      <c r="XEY123" s="2"/>
      <c r="XEZ123" s="2"/>
      <c r="XFA123" s="2"/>
      <c r="XFB123" s="2"/>
      <c r="XFC123" s="2"/>
      <c r="XFD123" s="2"/>
    </row>
    <row r="124" s="3" customFormat="1" ht="24" customHeight="1" spans="1:16384">
      <c r="A124" s="12">
        <v>122</v>
      </c>
      <c r="B124" s="19" t="s">
        <v>155</v>
      </c>
      <c r="C124" s="14" t="s">
        <v>11</v>
      </c>
      <c r="D124" s="12">
        <f>VLOOKUP(B124,[1]sheet1!$B$1:$I$65536,8,FALSE)</f>
        <v>12.65</v>
      </c>
      <c r="E124" s="12">
        <f>VLOOKUP(B124,[1]sheet1!$B$1:$G$65536,6,FALSE)</f>
        <v>35.51</v>
      </c>
      <c r="F124" s="14" t="s">
        <v>12</v>
      </c>
      <c r="G124" s="15">
        <v>187.35</v>
      </c>
      <c r="H124" s="12" t="s">
        <v>13</v>
      </c>
      <c r="I124" s="21" t="s">
        <v>153</v>
      </c>
      <c r="XEW124" s="2"/>
      <c r="XEX124" s="2"/>
      <c r="XEY124" s="2"/>
      <c r="XEZ124" s="2"/>
      <c r="XFA124" s="2"/>
      <c r="XFB124" s="2"/>
      <c r="XFC124" s="2"/>
      <c r="XFD124" s="2"/>
    </row>
    <row r="125" s="3" customFormat="1" ht="24" customHeight="1" spans="1:16384">
      <c r="A125" s="12">
        <v>123</v>
      </c>
      <c r="B125" s="19" t="s">
        <v>156</v>
      </c>
      <c r="C125" s="14" t="s">
        <v>11</v>
      </c>
      <c r="D125" s="12">
        <f>VLOOKUP(B125,[1]sheet1!$B$1:$I$65536,8,FALSE)</f>
        <v>4.23</v>
      </c>
      <c r="E125" s="12">
        <f>VLOOKUP(B125,[1]sheet1!$B$1:$G$65536,6,FALSE)</f>
        <v>15.26</v>
      </c>
      <c r="F125" s="14" t="s">
        <v>12</v>
      </c>
      <c r="G125" s="15">
        <v>195.77</v>
      </c>
      <c r="H125" s="12" t="s">
        <v>13</v>
      </c>
      <c r="I125" s="21" t="s">
        <v>153</v>
      </c>
      <c r="XEW125" s="2"/>
      <c r="XEX125" s="2"/>
      <c r="XEY125" s="2"/>
      <c r="XEZ125" s="2"/>
      <c r="XFA125" s="2"/>
      <c r="XFB125" s="2"/>
      <c r="XFC125" s="2"/>
      <c r="XFD125" s="2"/>
    </row>
    <row r="126" s="3" customFormat="1" ht="24" customHeight="1" spans="1:16384">
      <c r="A126" s="12">
        <v>124</v>
      </c>
      <c r="B126" s="19" t="s">
        <v>157</v>
      </c>
      <c r="C126" s="14" t="s">
        <v>11</v>
      </c>
      <c r="D126" s="12">
        <f>VLOOKUP(B126,[1]sheet1!$B$1:$I$65536,8,FALSE)</f>
        <v>6.42</v>
      </c>
      <c r="E126" s="12">
        <f>VLOOKUP(B126,[1]sheet1!$B$1:$G$65536,6,FALSE)</f>
        <v>16.13</v>
      </c>
      <c r="F126" s="14" t="s">
        <v>12</v>
      </c>
      <c r="G126" s="15">
        <v>193.58</v>
      </c>
      <c r="H126" s="12" t="s">
        <v>13</v>
      </c>
      <c r="I126" s="21" t="s">
        <v>153</v>
      </c>
      <c r="XEW126" s="2"/>
      <c r="XEX126" s="2"/>
      <c r="XEY126" s="2"/>
      <c r="XEZ126" s="2"/>
      <c r="XFA126" s="2"/>
      <c r="XFB126" s="2"/>
      <c r="XFC126" s="2"/>
      <c r="XFD126" s="2"/>
    </row>
    <row r="127" s="3" customFormat="1" ht="24" customHeight="1" spans="1:16384">
      <c r="A127" s="12">
        <v>125</v>
      </c>
      <c r="B127" s="19" t="s">
        <v>158</v>
      </c>
      <c r="C127" s="14" t="s">
        <v>11</v>
      </c>
      <c r="D127" s="12">
        <f>VLOOKUP(B127,[1]sheet1!$B$1:$I$65536,8,FALSE)</f>
        <v>6.33</v>
      </c>
      <c r="E127" s="12">
        <f>VLOOKUP(B127,[1]sheet1!$B$1:$G$65536,6,FALSE)</f>
        <v>19.68</v>
      </c>
      <c r="F127" s="14" t="s">
        <v>12</v>
      </c>
      <c r="G127" s="15">
        <v>193.67</v>
      </c>
      <c r="H127" s="12" t="s">
        <v>13</v>
      </c>
      <c r="I127" s="21" t="s">
        <v>153</v>
      </c>
      <c r="XEW127" s="2"/>
      <c r="XEX127" s="2"/>
      <c r="XEY127" s="2"/>
      <c r="XEZ127" s="2"/>
      <c r="XFA127" s="2"/>
      <c r="XFB127" s="2"/>
      <c r="XFC127" s="2"/>
      <c r="XFD127" s="2"/>
    </row>
    <row r="128" s="3" customFormat="1" ht="24" customHeight="1" spans="1:16384">
      <c r="A128" s="12">
        <v>126</v>
      </c>
      <c r="B128" s="19" t="s">
        <v>159</v>
      </c>
      <c r="C128" s="14" t="s">
        <v>11</v>
      </c>
      <c r="D128" s="12">
        <f>VLOOKUP(B128,[1]sheet1!$B$1:$I$65536,8,FALSE)</f>
        <v>10.93</v>
      </c>
      <c r="E128" s="12">
        <f>VLOOKUP(B128,[1]sheet1!$B$1:$G$65536,6,FALSE)</f>
        <v>26.55</v>
      </c>
      <c r="F128" s="14" t="s">
        <v>12</v>
      </c>
      <c r="G128" s="15">
        <v>149.07</v>
      </c>
      <c r="H128" s="12" t="s">
        <v>13</v>
      </c>
      <c r="I128" s="21" t="s">
        <v>153</v>
      </c>
      <c r="XEW128" s="2"/>
      <c r="XEX128" s="2"/>
      <c r="XEY128" s="2"/>
      <c r="XEZ128" s="2"/>
      <c r="XFA128" s="2"/>
      <c r="XFB128" s="2"/>
      <c r="XFC128" s="2"/>
      <c r="XFD128" s="2"/>
    </row>
    <row r="129" s="3" customFormat="1" ht="24" customHeight="1" spans="1:16384">
      <c r="A129" s="12">
        <v>127</v>
      </c>
      <c r="B129" s="19" t="s">
        <v>160</v>
      </c>
      <c r="C129" s="14" t="s">
        <v>11</v>
      </c>
      <c r="D129" s="12">
        <f>VLOOKUP(B129,[1]sheet1!$B$1:$I$65536,8,FALSE)</f>
        <v>8.19</v>
      </c>
      <c r="E129" s="12">
        <f>VLOOKUP(B129,[1]sheet1!$B$1:$G$65536,6,FALSE)</f>
        <v>24.48</v>
      </c>
      <c r="F129" s="14" t="s">
        <v>12</v>
      </c>
      <c r="G129" s="15">
        <v>41.81</v>
      </c>
      <c r="H129" s="12" t="s">
        <v>13</v>
      </c>
      <c r="I129" s="21" t="s">
        <v>153</v>
      </c>
      <c r="XEW129" s="2"/>
      <c r="XEX129" s="2"/>
      <c r="XEY129" s="2"/>
      <c r="XEZ129" s="2"/>
      <c r="XFA129" s="2"/>
      <c r="XFB129" s="2"/>
      <c r="XFC129" s="2"/>
      <c r="XFD129" s="2"/>
    </row>
    <row r="130" s="3" customFormat="1" ht="24" customHeight="1" spans="1:16384">
      <c r="A130" s="12">
        <v>128</v>
      </c>
      <c r="B130" s="19" t="s">
        <v>161</v>
      </c>
      <c r="C130" s="14" t="s">
        <v>11</v>
      </c>
      <c r="D130" s="12">
        <f>VLOOKUP(B130,[1]sheet1!$B$1:$I$65536,8,FALSE)</f>
        <v>5.05</v>
      </c>
      <c r="E130" s="12">
        <f>VLOOKUP(B130,[1]sheet1!$B$1:$G$65536,6,FALSE)</f>
        <v>12.79</v>
      </c>
      <c r="F130" s="14" t="s">
        <v>12</v>
      </c>
      <c r="G130" s="15">
        <v>244.95</v>
      </c>
      <c r="H130" s="12" t="s">
        <v>13</v>
      </c>
      <c r="I130" s="21" t="s">
        <v>153</v>
      </c>
      <c r="XEW130" s="2"/>
      <c r="XEX130" s="2"/>
      <c r="XEY130" s="2"/>
      <c r="XEZ130" s="2"/>
      <c r="XFA130" s="2"/>
      <c r="XFB130" s="2"/>
      <c r="XFC130" s="2"/>
      <c r="XFD130" s="2"/>
    </row>
    <row r="131" s="3" customFormat="1" ht="24" customHeight="1" spans="1:16384">
      <c r="A131" s="12">
        <v>129</v>
      </c>
      <c r="B131" s="19" t="s">
        <v>162</v>
      </c>
      <c r="C131" s="14" t="s">
        <v>11</v>
      </c>
      <c r="D131" s="12">
        <f>VLOOKUP(B131,[1]sheet1!$B$1:$I$65536,8,FALSE)</f>
        <v>13.69</v>
      </c>
      <c r="E131" s="12">
        <f>VLOOKUP(B131,[1]sheet1!$B$1:$G$65536,6,FALSE)</f>
        <v>29.2</v>
      </c>
      <c r="F131" s="14" t="s">
        <v>12</v>
      </c>
      <c r="G131" s="15">
        <v>236.31</v>
      </c>
      <c r="H131" s="12" t="s">
        <v>13</v>
      </c>
      <c r="I131" s="21" t="s">
        <v>153</v>
      </c>
      <c r="XEW131" s="2"/>
      <c r="XEX131" s="2"/>
      <c r="XEY131" s="2"/>
      <c r="XEZ131" s="2"/>
      <c r="XFA131" s="2"/>
      <c r="XFB131" s="2"/>
      <c r="XFC131" s="2"/>
      <c r="XFD131" s="2"/>
    </row>
    <row r="132" s="3" customFormat="1" ht="24" customHeight="1" spans="1:16384">
      <c r="A132" s="12">
        <v>130</v>
      </c>
      <c r="B132" s="19" t="s">
        <v>163</v>
      </c>
      <c r="C132" s="14" t="s">
        <v>11</v>
      </c>
      <c r="D132" s="12">
        <f>VLOOKUP(B132,[1]sheet1!$B$1:$I$65536,8,FALSE)</f>
        <v>5.17</v>
      </c>
      <c r="E132" s="12">
        <f>VLOOKUP(B132,[1]sheet1!$B$1:$G$65536,6,FALSE)</f>
        <v>15.14</v>
      </c>
      <c r="F132" s="14" t="s">
        <v>12</v>
      </c>
      <c r="G132" s="15">
        <v>309.83</v>
      </c>
      <c r="H132" s="12" t="s">
        <v>13</v>
      </c>
      <c r="I132" s="21" t="s">
        <v>153</v>
      </c>
      <c r="XEW132" s="2"/>
      <c r="XEX132" s="2"/>
      <c r="XEY132" s="2"/>
      <c r="XEZ132" s="2"/>
      <c r="XFA132" s="2"/>
      <c r="XFB132" s="2"/>
      <c r="XFC132" s="2"/>
      <c r="XFD132" s="2"/>
    </row>
    <row r="133" s="1" customFormat="1" ht="24" customHeight="1" spans="1:16384">
      <c r="A133" s="12">
        <v>131</v>
      </c>
      <c r="B133" s="20" t="s">
        <v>164</v>
      </c>
      <c r="C133" s="14" t="s">
        <v>11</v>
      </c>
      <c r="D133" s="12">
        <f>VLOOKUP(B133,[1]sheet1!$B$1:$I$65536,8,FALSE)</f>
        <v>22.15</v>
      </c>
      <c r="E133" s="12">
        <f>VLOOKUP(B133,[1]sheet1!$B$1:$G$65536,6,FALSE)</f>
        <v>41.68</v>
      </c>
      <c r="F133" s="14" t="s">
        <v>12</v>
      </c>
      <c r="G133" s="15">
        <v>292.85</v>
      </c>
      <c r="H133" s="14" t="s">
        <v>13</v>
      </c>
      <c r="I133" s="20" t="s">
        <v>165</v>
      </c>
      <c r="XEW133" s="2"/>
      <c r="XEX133" s="2"/>
      <c r="XEY133" s="2"/>
      <c r="XEZ133" s="2"/>
      <c r="XFA133" s="2"/>
      <c r="XFB133" s="2"/>
      <c r="XFC133" s="2"/>
      <c r="XFD133" s="2"/>
    </row>
    <row r="134" s="1" customFormat="1" ht="24" customHeight="1" spans="1:16384">
      <c r="A134" s="12">
        <v>132</v>
      </c>
      <c r="B134" s="20" t="s">
        <v>166</v>
      </c>
      <c r="C134" s="14" t="s">
        <v>11</v>
      </c>
      <c r="D134" s="12">
        <f>VLOOKUP(B134,[1]sheet1!$B$1:$I$65536,8,FALSE)</f>
        <v>16.33</v>
      </c>
      <c r="E134" s="12">
        <f>VLOOKUP(B134,[1]sheet1!$B$1:$G$65536,6,FALSE)</f>
        <v>36.78</v>
      </c>
      <c r="F134" s="14" t="s">
        <v>12</v>
      </c>
      <c r="G134" s="15">
        <v>233.67</v>
      </c>
      <c r="H134" s="14" t="s">
        <v>13</v>
      </c>
      <c r="I134" s="20" t="s">
        <v>165</v>
      </c>
      <c r="XEW134" s="2"/>
      <c r="XEX134" s="2"/>
      <c r="XEY134" s="2"/>
      <c r="XEZ134" s="2"/>
      <c r="XFA134" s="2"/>
      <c r="XFB134" s="2"/>
      <c r="XFC134" s="2"/>
      <c r="XFD134" s="2"/>
    </row>
    <row r="135" s="1" customFormat="1" ht="24" customHeight="1" spans="1:16384">
      <c r="A135" s="12">
        <v>133</v>
      </c>
      <c r="B135" s="20" t="s">
        <v>167</v>
      </c>
      <c r="C135" s="14" t="s">
        <v>11</v>
      </c>
      <c r="D135" s="12">
        <f>VLOOKUP(B135,[1]sheet1!$B$1:$I$65536,8,FALSE)</f>
        <v>4.01</v>
      </c>
      <c r="E135" s="12">
        <f>VLOOKUP(B135,[1]sheet1!$B$1:$G$65536,6,FALSE)</f>
        <v>13.58</v>
      </c>
      <c r="F135" s="14" t="s">
        <v>12</v>
      </c>
      <c r="G135" s="15">
        <v>495.99</v>
      </c>
      <c r="H135" s="14" t="s">
        <v>13</v>
      </c>
      <c r="I135" s="20" t="s">
        <v>165</v>
      </c>
      <c r="XEW135" s="2"/>
      <c r="XEX135" s="2"/>
      <c r="XEY135" s="2"/>
      <c r="XEZ135" s="2"/>
      <c r="XFA135" s="2"/>
      <c r="XFB135" s="2"/>
      <c r="XFC135" s="2"/>
      <c r="XFD135" s="2"/>
    </row>
    <row r="136" s="1" customFormat="1" ht="24" customHeight="1" spans="1:16384">
      <c r="A136" s="12">
        <v>134</v>
      </c>
      <c r="B136" s="20" t="s">
        <v>168</v>
      </c>
      <c r="C136" s="14" t="s">
        <v>11</v>
      </c>
      <c r="D136" s="12">
        <f>VLOOKUP(B136,[1]sheet1!$B$1:$I$65536,8,FALSE)</f>
        <v>30.93</v>
      </c>
      <c r="E136" s="12">
        <f>VLOOKUP(B136,[1]sheet1!$B$1:$G$65536,6,FALSE)</f>
        <v>86.51</v>
      </c>
      <c r="F136" s="14" t="s">
        <v>85</v>
      </c>
      <c r="G136" s="15">
        <v>284.07</v>
      </c>
      <c r="H136" s="14" t="s">
        <v>13</v>
      </c>
      <c r="I136" s="20" t="s">
        <v>165</v>
      </c>
      <c r="XEW136" s="2"/>
      <c r="XEX136" s="2"/>
      <c r="XEY136" s="2"/>
      <c r="XEZ136" s="2"/>
      <c r="XFA136" s="2"/>
      <c r="XFB136" s="2"/>
      <c r="XFC136" s="2"/>
      <c r="XFD136" s="2"/>
    </row>
    <row r="137" s="1" customFormat="1" ht="24" customHeight="1" spans="1:16384">
      <c r="A137" s="12">
        <v>135</v>
      </c>
      <c r="B137" s="20" t="s">
        <v>169</v>
      </c>
      <c r="C137" s="14" t="s">
        <v>11</v>
      </c>
      <c r="D137" s="12">
        <f>VLOOKUP(B137,[1]sheet1!$B$1:$I$65536,8,FALSE)</f>
        <v>32.88</v>
      </c>
      <c r="E137" s="12">
        <f>VLOOKUP(B137,[1]sheet1!$B$1:$G$65536,6,FALSE)</f>
        <v>81.58</v>
      </c>
      <c r="F137" s="14" t="s">
        <v>85</v>
      </c>
      <c r="G137" s="15">
        <v>282.12</v>
      </c>
      <c r="H137" s="14" t="s">
        <v>13</v>
      </c>
      <c r="I137" s="20" t="s">
        <v>165</v>
      </c>
      <c r="XEW137" s="2"/>
      <c r="XEX137" s="2"/>
      <c r="XEY137" s="2"/>
      <c r="XEZ137" s="2"/>
      <c r="XFA137" s="2"/>
      <c r="XFB137" s="2"/>
      <c r="XFC137" s="2"/>
      <c r="XFD137" s="2"/>
    </row>
    <row r="138" s="1" customFormat="1" ht="24" customHeight="1" spans="1:16384">
      <c r="A138" s="12">
        <v>136</v>
      </c>
      <c r="B138" s="20" t="s">
        <v>170</v>
      </c>
      <c r="C138" s="14" t="s">
        <v>11</v>
      </c>
      <c r="D138" s="12">
        <f>VLOOKUP(B138,[1]sheet1!$B$1:$I$65536,8,FALSE)</f>
        <v>9.86</v>
      </c>
      <c r="E138" s="12">
        <f>VLOOKUP(B138,[1]sheet1!$B$1:$G$65536,6,FALSE)</f>
        <v>35.11</v>
      </c>
      <c r="F138" s="14" t="s">
        <v>12</v>
      </c>
      <c r="G138" s="15">
        <v>490.14</v>
      </c>
      <c r="H138" s="14" t="s">
        <v>13</v>
      </c>
      <c r="I138" s="20" t="s">
        <v>165</v>
      </c>
      <c r="XEW138" s="2"/>
      <c r="XEX138" s="2"/>
      <c r="XEY138" s="2"/>
      <c r="XEZ138" s="2"/>
      <c r="XFA138" s="2"/>
      <c r="XFB138" s="2"/>
      <c r="XFC138" s="2"/>
      <c r="XFD138" s="2"/>
    </row>
    <row r="139" s="1" customFormat="1" ht="24" customHeight="1" spans="1:16384">
      <c r="A139" s="12">
        <v>137</v>
      </c>
      <c r="B139" s="20" t="s">
        <v>171</v>
      </c>
      <c r="C139" s="14" t="s">
        <v>11</v>
      </c>
      <c r="D139" s="12">
        <f>VLOOKUP(B139,[1]sheet1!$B$1:$I$65536,8,FALSE)</f>
        <v>11.63</v>
      </c>
      <c r="E139" s="12">
        <f>VLOOKUP(B139,[1]sheet1!$B$1:$G$65536,6,FALSE)</f>
        <v>51.77</v>
      </c>
      <c r="F139" s="14" t="s">
        <v>12</v>
      </c>
      <c r="G139" s="15">
        <v>303.37</v>
      </c>
      <c r="H139" s="14" t="s">
        <v>13</v>
      </c>
      <c r="I139" s="20" t="s">
        <v>165</v>
      </c>
      <c r="XEW139" s="2"/>
      <c r="XEX139" s="2"/>
      <c r="XEY139" s="2"/>
      <c r="XEZ139" s="2"/>
      <c r="XFA139" s="2"/>
      <c r="XFB139" s="2"/>
      <c r="XFC139" s="2"/>
      <c r="XFD139" s="2"/>
    </row>
    <row r="140" s="1" customFormat="1" ht="24" customHeight="1" spans="1:16384">
      <c r="A140" s="12">
        <v>138</v>
      </c>
      <c r="B140" s="20" t="s">
        <v>172</v>
      </c>
      <c r="C140" s="14" t="s">
        <v>11</v>
      </c>
      <c r="D140" s="12">
        <v>23.45</v>
      </c>
      <c r="E140" s="12">
        <v>34.52</v>
      </c>
      <c r="F140" s="14" t="s">
        <v>12</v>
      </c>
      <c r="G140" s="15">
        <v>465.48</v>
      </c>
      <c r="H140" s="14" t="s">
        <v>13</v>
      </c>
      <c r="I140" s="20" t="s">
        <v>165</v>
      </c>
      <c r="XEW140" s="2"/>
      <c r="XEX140" s="2"/>
      <c r="XEY140" s="2"/>
      <c r="XEZ140" s="2"/>
      <c r="XFA140" s="2"/>
      <c r="XFB140" s="2"/>
      <c r="XFC140" s="2"/>
      <c r="XFD140" s="2"/>
    </row>
    <row r="141" s="1" customFormat="1" ht="24" customHeight="1" spans="1:16384">
      <c r="A141" s="12">
        <v>139</v>
      </c>
      <c r="B141" s="20" t="s">
        <v>173</v>
      </c>
      <c r="C141" s="14" t="s">
        <v>11</v>
      </c>
      <c r="D141" s="12">
        <f>VLOOKUP(B141,[1]sheet1!$B$1:$I$65536,8,FALSE)</f>
        <v>13.98</v>
      </c>
      <c r="E141" s="12">
        <f>VLOOKUP(B141,[1]sheet1!$B$1:$G$65536,6,FALSE)</f>
        <v>25.78</v>
      </c>
      <c r="F141" s="14" t="s">
        <v>12</v>
      </c>
      <c r="G141" s="15">
        <v>236.02</v>
      </c>
      <c r="H141" s="14" t="s">
        <v>13</v>
      </c>
      <c r="I141" s="20" t="s">
        <v>165</v>
      </c>
      <c r="XEW141" s="2"/>
      <c r="XEX141" s="2"/>
      <c r="XEY141" s="2"/>
      <c r="XEZ141" s="2"/>
      <c r="XFA141" s="2"/>
      <c r="XFB141" s="2"/>
      <c r="XFC141" s="2"/>
      <c r="XFD141" s="2"/>
    </row>
    <row r="142" s="1" customFormat="1" ht="24" customHeight="1" spans="1:16384">
      <c r="A142" s="12">
        <v>140</v>
      </c>
      <c r="B142" s="20" t="s">
        <v>174</v>
      </c>
      <c r="C142" s="14" t="s">
        <v>11</v>
      </c>
      <c r="D142" s="12">
        <f>VLOOKUP(B142,[1]sheet1!$B$1:$I$65536,8,FALSE)</f>
        <v>11.57</v>
      </c>
      <c r="E142" s="12">
        <f>VLOOKUP(B142,[1]sheet1!$B$1:$G$65536,6,FALSE)</f>
        <v>19.4</v>
      </c>
      <c r="F142" s="14" t="s">
        <v>12</v>
      </c>
      <c r="G142" s="15">
        <v>238.43</v>
      </c>
      <c r="H142" s="14" t="s">
        <v>13</v>
      </c>
      <c r="I142" s="20" t="s">
        <v>165</v>
      </c>
      <c r="XEW142" s="2"/>
      <c r="XEX142" s="2"/>
      <c r="XEY142" s="2"/>
      <c r="XEZ142" s="2"/>
      <c r="XFA142" s="2"/>
      <c r="XFB142" s="2"/>
      <c r="XFC142" s="2"/>
      <c r="XFD142" s="2"/>
    </row>
    <row r="143" s="1" customFormat="1" ht="24" customHeight="1" spans="1:16384">
      <c r="A143" s="12">
        <v>141</v>
      </c>
      <c r="B143" s="20" t="s">
        <v>175</v>
      </c>
      <c r="C143" s="14" t="s">
        <v>11</v>
      </c>
      <c r="D143" s="12">
        <f>VLOOKUP(B143,[1]sheet1!$B$1:$I$65536,8,FALSE)</f>
        <v>16.41</v>
      </c>
      <c r="E143" s="12">
        <f>VLOOKUP(B143,[1]sheet1!$B$1:$G$65536,6,FALSE)</f>
        <v>30.43</v>
      </c>
      <c r="F143" s="14" t="s">
        <v>12</v>
      </c>
      <c r="G143" s="15">
        <v>298.59</v>
      </c>
      <c r="H143" s="14" t="s">
        <v>13</v>
      </c>
      <c r="I143" s="20" t="s">
        <v>165</v>
      </c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24" customHeight="1" spans="1:16384">
      <c r="A144" s="12">
        <v>142</v>
      </c>
      <c r="B144" s="20" t="s">
        <v>176</v>
      </c>
      <c r="C144" s="14" t="s">
        <v>11</v>
      </c>
      <c r="D144" s="12">
        <f>VLOOKUP(B144,[1]sheet1!$B$1:$I$65536,8,FALSE)</f>
        <v>21.03</v>
      </c>
      <c r="E144" s="12">
        <f>VLOOKUP(B144,[1]sheet1!$B$1:$G$65536,6,FALSE)</f>
        <v>41.99</v>
      </c>
      <c r="F144" s="14" t="s">
        <v>12</v>
      </c>
      <c r="G144" s="15">
        <v>293.97</v>
      </c>
      <c r="H144" s="14" t="s">
        <v>13</v>
      </c>
      <c r="I144" s="20" t="s">
        <v>165</v>
      </c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24" customHeight="1" spans="1:16384">
      <c r="A145" s="12">
        <v>143</v>
      </c>
      <c r="B145" s="20" t="s">
        <v>177</v>
      </c>
      <c r="C145" s="14" t="s">
        <v>11</v>
      </c>
      <c r="D145" s="12">
        <f>VLOOKUP(B145,[1]sheet1!$B$1:$I$65536,8,FALSE)</f>
        <v>26.12</v>
      </c>
      <c r="E145" s="12">
        <f>VLOOKUP(B145,[1]sheet1!$B$1:$G$65536,6,FALSE)</f>
        <v>71.09</v>
      </c>
      <c r="F145" s="14" t="s">
        <v>12</v>
      </c>
      <c r="G145" s="15">
        <v>473.88</v>
      </c>
      <c r="H145" s="14" t="s">
        <v>13</v>
      </c>
      <c r="I145" s="20" t="s">
        <v>165</v>
      </c>
      <c r="XEW145" s="2"/>
      <c r="XEX145" s="2"/>
      <c r="XEY145" s="2"/>
      <c r="XEZ145" s="2"/>
      <c r="XFA145" s="2"/>
      <c r="XFB145" s="2"/>
      <c r="XFC145" s="2"/>
      <c r="XFD145" s="2"/>
    </row>
    <row r="146" s="1" customFormat="1" ht="24" customHeight="1" spans="1:16384">
      <c r="A146" s="12">
        <v>144</v>
      </c>
      <c r="B146" s="20" t="s">
        <v>178</v>
      </c>
      <c r="C146" s="14" t="s">
        <v>11</v>
      </c>
      <c r="D146" s="12">
        <f>VLOOKUP(B146,[1]sheet1!$B$1:$I$65536,8,FALSE)</f>
        <v>24.42</v>
      </c>
      <c r="E146" s="12">
        <f>VLOOKUP(B146,[1]sheet1!$B$1:$G$65536,6,FALSE)</f>
        <v>50.6</v>
      </c>
      <c r="F146" s="14" t="s">
        <v>12</v>
      </c>
      <c r="G146" s="15">
        <v>225.58</v>
      </c>
      <c r="H146" s="14" t="s">
        <v>13</v>
      </c>
      <c r="I146" s="20" t="s">
        <v>179</v>
      </c>
      <c r="XEW146" s="2"/>
      <c r="XEX146" s="2"/>
      <c r="XEY146" s="2"/>
      <c r="XEZ146" s="2"/>
      <c r="XFA146" s="2"/>
      <c r="XFB146" s="2"/>
      <c r="XFC146" s="2"/>
      <c r="XFD146" s="2"/>
    </row>
    <row r="147" s="1" customFormat="1" ht="24" customHeight="1" spans="1:16384">
      <c r="A147" s="12">
        <v>145</v>
      </c>
      <c r="B147" s="20" t="s">
        <v>180</v>
      </c>
      <c r="C147" s="14" t="s">
        <v>11</v>
      </c>
      <c r="D147" s="12">
        <f>VLOOKUP(B147,[1]sheet1!$B$1:$I$65536,8,FALSE)</f>
        <v>21.75</v>
      </c>
      <c r="E147" s="12">
        <f>VLOOKUP(B147,[1]sheet1!$B$1:$G$65536,6,FALSE)</f>
        <v>39.67</v>
      </c>
      <c r="F147" s="14" t="s">
        <v>12</v>
      </c>
      <c r="G147" s="15">
        <v>378.25</v>
      </c>
      <c r="H147" s="14" t="s">
        <v>13</v>
      </c>
      <c r="I147" s="20" t="s">
        <v>179</v>
      </c>
      <c r="XEW147" s="2"/>
      <c r="XEX147" s="2"/>
      <c r="XEY147" s="2"/>
      <c r="XEZ147" s="2"/>
      <c r="XFA147" s="2"/>
      <c r="XFB147" s="2"/>
      <c r="XFC147" s="2"/>
      <c r="XFD147" s="2"/>
    </row>
    <row r="148" s="1" customFormat="1" ht="24" customHeight="1" spans="1:16384">
      <c r="A148" s="12">
        <v>146</v>
      </c>
      <c r="B148" s="20" t="s">
        <v>181</v>
      </c>
      <c r="C148" s="14" t="s">
        <v>11</v>
      </c>
      <c r="D148" s="12">
        <f>VLOOKUP(B148,[1]sheet1!$B$1:$I$65536,8,FALSE)</f>
        <v>14.58</v>
      </c>
      <c r="E148" s="12">
        <f>VLOOKUP(B148,[1]sheet1!$B$1:$G$65536,6,FALSE)</f>
        <v>25.14</v>
      </c>
      <c r="F148" s="14" t="s">
        <v>12</v>
      </c>
      <c r="G148" s="15">
        <v>300.42</v>
      </c>
      <c r="H148" s="14" t="s">
        <v>13</v>
      </c>
      <c r="I148" s="20" t="s">
        <v>179</v>
      </c>
      <c r="XEW148" s="3"/>
      <c r="XEX148" s="3"/>
      <c r="XEY148" s="3"/>
      <c r="XEZ148" s="3"/>
      <c r="XFA148" s="3"/>
      <c r="XFB148" s="3"/>
      <c r="XFC148" s="3"/>
      <c r="XFD148" s="3"/>
    </row>
    <row r="149" s="1" customFormat="1" ht="24" customHeight="1" spans="1:16384">
      <c r="A149" s="12">
        <v>147</v>
      </c>
      <c r="B149" s="20" t="s">
        <v>182</v>
      </c>
      <c r="C149" s="14" t="s">
        <v>11</v>
      </c>
      <c r="D149" s="12">
        <f>VLOOKUP(B149,[1]sheet1!$B$1:$I$65536,8,FALSE)</f>
        <v>11.42</v>
      </c>
      <c r="E149" s="12">
        <f>VLOOKUP(B149,[1]sheet1!$B$1:$G$65536,6,FALSE)</f>
        <v>23.06</v>
      </c>
      <c r="F149" s="14" t="s">
        <v>12</v>
      </c>
      <c r="G149" s="15">
        <v>303.58</v>
      </c>
      <c r="H149" s="14" t="s">
        <v>13</v>
      </c>
      <c r="I149" s="20" t="s">
        <v>179</v>
      </c>
      <c r="XEW149" s="3"/>
      <c r="XEX149" s="3"/>
      <c r="XEY149" s="3"/>
      <c r="XEZ149" s="3"/>
      <c r="XFA149" s="3"/>
      <c r="XFB149" s="3"/>
      <c r="XFC149" s="3"/>
      <c r="XFD149" s="3"/>
    </row>
    <row r="150" s="1" customFormat="1" ht="24" customHeight="1" spans="1:16384">
      <c r="A150" s="12">
        <v>148</v>
      </c>
      <c r="B150" s="20" t="s">
        <v>183</v>
      </c>
      <c r="C150" s="14" t="s">
        <v>11</v>
      </c>
      <c r="D150" s="12">
        <f>VLOOKUP(B150,[1]sheet1!$B$1:$I$65536,8,FALSE)</f>
        <v>24.79</v>
      </c>
      <c r="E150" s="12">
        <f>VLOOKUP(B150,[1]sheet1!$B$1:$G$65536,6,FALSE)</f>
        <v>46.47</v>
      </c>
      <c r="F150" s="14" t="s">
        <v>12</v>
      </c>
      <c r="G150" s="15">
        <v>225.21</v>
      </c>
      <c r="H150" s="14" t="s">
        <v>13</v>
      </c>
      <c r="I150" s="20" t="s">
        <v>184</v>
      </c>
      <c r="XEW150" s="3"/>
      <c r="XEX150" s="3"/>
      <c r="XEY150" s="3"/>
      <c r="XEZ150" s="3"/>
      <c r="XFA150" s="3"/>
      <c r="XFB150" s="3"/>
      <c r="XFC150" s="3"/>
      <c r="XFD150" s="3"/>
    </row>
    <row r="151" s="1" customFormat="1" ht="24" customHeight="1" spans="1:16384">
      <c r="A151" s="12">
        <v>149</v>
      </c>
      <c r="B151" s="20" t="s">
        <v>185</v>
      </c>
      <c r="C151" s="14" t="s">
        <v>11</v>
      </c>
      <c r="D151" s="12">
        <f>VLOOKUP(B151,[1]sheet1!$B$1:$I$65536,8,FALSE)</f>
        <v>15.04</v>
      </c>
      <c r="E151" s="12">
        <f>VLOOKUP(B151,[1]sheet1!$B$1:$G$65536,6,FALSE)</f>
        <v>31.58</v>
      </c>
      <c r="F151" s="14" t="s">
        <v>12</v>
      </c>
      <c r="G151" s="15">
        <v>109.96</v>
      </c>
      <c r="H151" s="14" t="s">
        <v>13</v>
      </c>
      <c r="I151" s="20" t="s">
        <v>184</v>
      </c>
      <c r="XEW151" s="3"/>
      <c r="XEX151" s="3"/>
      <c r="XEY151" s="3"/>
      <c r="XEZ151" s="3"/>
      <c r="XFA151" s="3"/>
      <c r="XFB151" s="3"/>
      <c r="XFC151" s="3"/>
      <c r="XFD151" s="3"/>
    </row>
    <row r="152" s="1" customFormat="1" ht="24" customHeight="1" spans="1:16384">
      <c r="A152" s="12">
        <v>150</v>
      </c>
      <c r="B152" s="20" t="s">
        <v>186</v>
      </c>
      <c r="C152" s="14" t="s">
        <v>11</v>
      </c>
      <c r="D152" s="12">
        <f>VLOOKUP(B152,[1]sheet1!$B$1:$I$65536,8,FALSE)</f>
        <v>17.92</v>
      </c>
      <c r="E152" s="12">
        <f>VLOOKUP(B152,[1]sheet1!$B$1:$G$65536,6,FALSE)</f>
        <v>30.64</v>
      </c>
      <c r="F152" s="14" t="s">
        <v>12</v>
      </c>
      <c r="G152" s="15">
        <v>232.08</v>
      </c>
      <c r="H152" s="14" t="s">
        <v>13</v>
      </c>
      <c r="I152" s="20" t="s">
        <v>184</v>
      </c>
      <c r="XEW152" s="3"/>
      <c r="XEX152" s="3"/>
      <c r="XEY152" s="3"/>
      <c r="XEZ152" s="3"/>
      <c r="XFA152" s="3"/>
      <c r="XFB152" s="3"/>
      <c r="XFC152" s="3"/>
      <c r="XFD152" s="3"/>
    </row>
    <row r="153" s="1" customFormat="1" ht="24" customHeight="1" spans="1:16384">
      <c r="A153" s="12">
        <v>151</v>
      </c>
      <c r="B153" s="20" t="s">
        <v>187</v>
      </c>
      <c r="C153" s="14" t="s">
        <v>11</v>
      </c>
      <c r="D153" s="12">
        <f>VLOOKUP(B153,[1]sheet1!$B$1:$I$65536,8,FALSE)</f>
        <v>9.6</v>
      </c>
      <c r="E153" s="12">
        <f>VLOOKUP(B153,[1]sheet1!$B$1:$G$65536,6,FALSE)</f>
        <v>26.05</v>
      </c>
      <c r="F153" s="14" t="s">
        <v>12</v>
      </c>
      <c r="G153" s="15">
        <v>150.4</v>
      </c>
      <c r="H153" s="14" t="s">
        <v>13</v>
      </c>
      <c r="I153" s="20" t="s">
        <v>184</v>
      </c>
      <c r="XEW153" s="3"/>
      <c r="XEX153" s="3"/>
      <c r="XEY153" s="3"/>
      <c r="XEZ153" s="3"/>
      <c r="XFA153" s="3"/>
      <c r="XFB153" s="3"/>
      <c r="XFC153" s="3"/>
      <c r="XFD153" s="3"/>
    </row>
    <row r="154" s="1" customFormat="1" ht="24" customHeight="1" spans="1:16384">
      <c r="A154" s="12">
        <v>152</v>
      </c>
      <c r="B154" s="20" t="s">
        <v>188</v>
      </c>
      <c r="C154" s="14" t="s">
        <v>11</v>
      </c>
      <c r="D154" s="12">
        <f>VLOOKUP(B154,[1]sheet1!$B$1:$I$65536,8,FALSE)</f>
        <v>12.32</v>
      </c>
      <c r="E154" s="12">
        <f>VLOOKUP(B154,[1]sheet1!$B$1:$G$65536,6,FALSE)</f>
        <v>38.08</v>
      </c>
      <c r="F154" s="14" t="s">
        <v>12</v>
      </c>
      <c r="G154" s="15">
        <v>187.68</v>
      </c>
      <c r="H154" s="14" t="s">
        <v>13</v>
      </c>
      <c r="I154" s="20" t="s">
        <v>184</v>
      </c>
      <c r="XEW154" s="3"/>
      <c r="XEX154" s="3"/>
      <c r="XEY154" s="3"/>
      <c r="XEZ154" s="3"/>
      <c r="XFA154" s="3"/>
      <c r="XFB154" s="3"/>
      <c r="XFC154" s="3"/>
      <c r="XFD154" s="3"/>
    </row>
    <row r="155" s="1" customFormat="1" ht="24" customHeight="1" spans="1:16384">
      <c r="A155" s="12">
        <v>153</v>
      </c>
      <c r="B155" s="20" t="s">
        <v>189</v>
      </c>
      <c r="C155" s="14" t="s">
        <v>11</v>
      </c>
      <c r="D155" s="12">
        <f>VLOOKUP(B155,[1]sheet1!$B$1:$I$65536,8,FALSE)</f>
        <v>7.45</v>
      </c>
      <c r="E155" s="12">
        <f>VLOOKUP(B155,[1]sheet1!$B$1:$G$65536,6,FALSE)</f>
        <v>17.55</v>
      </c>
      <c r="F155" s="14" t="s">
        <v>12</v>
      </c>
      <c r="G155" s="15">
        <v>307.55</v>
      </c>
      <c r="H155" s="14" t="s">
        <v>13</v>
      </c>
      <c r="I155" s="20" t="s">
        <v>184</v>
      </c>
      <c r="XEW155" s="3"/>
      <c r="XEX155" s="3"/>
      <c r="XEY155" s="3"/>
      <c r="XEZ155" s="3"/>
      <c r="XFA155" s="3"/>
      <c r="XFB155" s="3"/>
      <c r="XFC155" s="3"/>
      <c r="XFD155" s="3"/>
    </row>
    <row r="156" s="1" customFormat="1" ht="24" customHeight="1" spans="1:16384">
      <c r="A156" s="12">
        <v>154</v>
      </c>
      <c r="B156" s="20" t="s">
        <v>190</v>
      </c>
      <c r="C156" s="14" t="s">
        <v>11</v>
      </c>
      <c r="D156" s="12">
        <f>VLOOKUP(B156,[1]sheet1!$B$1:$I$65536,8,FALSE)</f>
        <v>20.88</v>
      </c>
      <c r="E156" s="12">
        <f>VLOOKUP(B156,[1]sheet1!$B$1:$G$65536,6,FALSE)</f>
        <v>36.93</v>
      </c>
      <c r="F156" s="14" t="s">
        <v>12</v>
      </c>
      <c r="G156" s="15">
        <v>229.12</v>
      </c>
      <c r="H156" s="14" t="s">
        <v>13</v>
      </c>
      <c r="I156" s="20" t="s">
        <v>184</v>
      </c>
      <c r="XEW156" s="3"/>
      <c r="XEX156" s="3"/>
      <c r="XEY156" s="3"/>
      <c r="XEZ156" s="3"/>
      <c r="XFA156" s="3"/>
      <c r="XFB156" s="3"/>
      <c r="XFC156" s="3"/>
      <c r="XFD156" s="3"/>
    </row>
    <row r="157" s="1" customFormat="1" ht="24" customHeight="1" spans="1:16384">
      <c r="A157" s="12">
        <v>155</v>
      </c>
      <c r="B157" s="20" t="s">
        <v>191</v>
      </c>
      <c r="C157" s="14" t="s">
        <v>11</v>
      </c>
      <c r="D157" s="12">
        <f>VLOOKUP(B157,[1]sheet1!$B$1:$I$65536,8,FALSE)</f>
        <v>8.58</v>
      </c>
      <c r="E157" s="12">
        <f>VLOOKUP(B157,[1]sheet1!$B$1:$G$65536,6,FALSE)</f>
        <v>18.68</v>
      </c>
      <c r="F157" s="14" t="s">
        <v>12</v>
      </c>
      <c r="G157" s="15">
        <v>306.42</v>
      </c>
      <c r="H157" s="14" t="s">
        <v>13</v>
      </c>
      <c r="I157" s="20" t="s">
        <v>184</v>
      </c>
      <c r="XEW157" s="3"/>
      <c r="XEX157" s="3"/>
      <c r="XEY157" s="3"/>
      <c r="XEZ157" s="3"/>
      <c r="XFA157" s="3"/>
      <c r="XFB157" s="3"/>
      <c r="XFC157" s="3"/>
      <c r="XFD157" s="3"/>
    </row>
    <row r="158" s="1" customFormat="1" ht="24" customHeight="1" spans="1:16384">
      <c r="A158" s="12">
        <v>156</v>
      </c>
      <c r="B158" s="20" t="s">
        <v>192</v>
      </c>
      <c r="C158" s="14" t="s">
        <v>11</v>
      </c>
      <c r="D158" s="12">
        <f>VLOOKUP(B158,[1]sheet1!$B$1:$I$65536,8,FALSE)</f>
        <v>11.6</v>
      </c>
      <c r="E158" s="12">
        <f>VLOOKUP(B158,[1]sheet1!$B$1:$G$65536,6,FALSE)</f>
        <v>21.98</v>
      </c>
      <c r="F158" s="14" t="s">
        <v>12</v>
      </c>
      <c r="G158" s="15">
        <v>148.4</v>
      </c>
      <c r="H158" s="14" t="s">
        <v>13</v>
      </c>
      <c r="I158" s="20" t="s">
        <v>184</v>
      </c>
      <c r="XEW158" s="3"/>
      <c r="XEX158" s="3"/>
      <c r="XEY158" s="3"/>
      <c r="XEZ158" s="3"/>
      <c r="XFA158" s="3"/>
      <c r="XFB158" s="3"/>
      <c r="XFC158" s="3"/>
      <c r="XFD158" s="3"/>
    </row>
    <row r="159" s="1" customFormat="1" ht="24" customHeight="1" spans="1:16384">
      <c r="A159" s="12">
        <v>157</v>
      </c>
      <c r="B159" s="20" t="s">
        <v>193</v>
      </c>
      <c r="C159" s="14" t="s">
        <v>11</v>
      </c>
      <c r="D159" s="12">
        <f>VLOOKUP(B159,[1]sheet1!$B$1:$I$65536,8,FALSE)</f>
        <v>11.75</v>
      </c>
      <c r="E159" s="12">
        <f>VLOOKUP(B159,[1]sheet1!$B$1:$G$65536,6,FALSE)</f>
        <v>28.09</v>
      </c>
      <c r="F159" s="14" t="s">
        <v>12</v>
      </c>
      <c r="G159" s="15">
        <v>388.25</v>
      </c>
      <c r="H159" s="14" t="s">
        <v>13</v>
      </c>
      <c r="I159" s="20" t="s">
        <v>194</v>
      </c>
      <c r="XEW159" s="3"/>
      <c r="XEX159" s="3"/>
      <c r="XEY159" s="3"/>
      <c r="XEZ159" s="3"/>
      <c r="XFA159" s="3"/>
      <c r="XFB159" s="3"/>
      <c r="XFC159" s="3"/>
      <c r="XFD159" s="3"/>
    </row>
    <row r="160" s="1" customFormat="1" ht="24" customHeight="1" spans="1:16384">
      <c r="A160" s="12">
        <v>158</v>
      </c>
      <c r="B160" s="20" t="s">
        <v>195</v>
      </c>
      <c r="C160" s="14" t="s">
        <v>11</v>
      </c>
      <c r="D160" s="12">
        <f>VLOOKUP(B160,[1]sheet1!$B$1:$I$65536,8,FALSE)</f>
        <v>8.45</v>
      </c>
      <c r="E160" s="12">
        <f>VLOOKUP(B160,[1]sheet1!$B$1:$G$65536,6,FALSE)</f>
        <v>22.47</v>
      </c>
      <c r="F160" s="14" t="s">
        <v>12</v>
      </c>
      <c r="G160" s="15">
        <v>306.55</v>
      </c>
      <c r="H160" s="14" t="s">
        <v>13</v>
      </c>
      <c r="I160" s="20" t="s">
        <v>194</v>
      </c>
      <c r="XEW160" s="3"/>
      <c r="XEX160" s="3"/>
      <c r="XEY160" s="3"/>
      <c r="XEZ160" s="3"/>
      <c r="XFA160" s="3"/>
      <c r="XFB160" s="3"/>
      <c r="XFC160" s="3"/>
      <c r="XFD160" s="3"/>
    </row>
    <row r="161" s="1" customFormat="1" ht="24" customHeight="1" spans="1:16384">
      <c r="A161" s="12">
        <v>159</v>
      </c>
      <c r="B161" s="20" t="s">
        <v>196</v>
      </c>
      <c r="C161" s="14" t="s">
        <v>11</v>
      </c>
      <c r="D161" s="12">
        <f>VLOOKUP(B161,[1]sheet1!$B$1:$I$65536,8,FALSE)</f>
        <v>12.47</v>
      </c>
      <c r="E161" s="12">
        <f>VLOOKUP(B161,[1]sheet1!$B$1:$G$65536,6,FALSE)</f>
        <v>24.84</v>
      </c>
      <c r="F161" s="14" t="s">
        <v>12</v>
      </c>
      <c r="G161" s="15">
        <v>302.53</v>
      </c>
      <c r="H161" s="14" t="s">
        <v>13</v>
      </c>
      <c r="I161" s="20" t="s">
        <v>194</v>
      </c>
      <c r="XEW161" s="3"/>
      <c r="XEX161" s="3"/>
      <c r="XEY161" s="3"/>
      <c r="XEZ161" s="3"/>
      <c r="XFA161" s="3"/>
      <c r="XFB161" s="3"/>
      <c r="XFC161" s="3"/>
      <c r="XFD161" s="3"/>
    </row>
    <row r="162" s="1" customFormat="1" ht="24" customHeight="1" spans="1:16384">
      <c r="A162" s="12">
        <v>160</v>
      </c>
      <c r="B162" s="20" t="s">
        <v>197</v>
      </c>
      <c r="C162" s="14" t="s">
        <v>11</v>
      </c>
      <c r="D162" s="12">
        <f>VLOOKUP(B162,[1]sheet1!$B$1:$I$65536,8,FALSE)</f>
        <v>44.79</v>
      </c>
      <c r="E162" s="12">
        <f>VLOOKUP(B162,[1]sheet1!$B$1:$G$65536,6,FALSE)</f>
        <v>70.59</v>
      </c>
      <c r="F162" s="17" t="s">
        <v>85</v>
      </c>
      <c r="G162" s="15">
        <v>355.21</v>
      </c>
      <c r="H162" s="14" t="s">
        <v>13</v>
      </c>
      <c r="I162" s="20" t="s">
        <v>194</v>
      </c>
      <c r="XEW162" s="3"/>
      <c r="XEX162" s="3"/>
      <c r="XEY162" s="3"/>
      <c r="XEZ162" s="3"/>
      <c r="XFA162" s="3"/>
      <c r="XFB162" s="3"/>
      <c r="XFC162" s="3"/>
      <c r="XFD162" s="3"/>
    </row>
    <row r="163" s="1" customFormat="1" ht="24" customHeight="1" spans="1:16384">
      <c r="A163" s="12">
        <v>161</v>
      </c>
      <c r="B163" s="20" t="s">
        <v>198</v>
      </c>
      <c r="C163" s="14" t="s">
        <v>11</v>
      </c>
      <c r="D163" s="12">
        <f>VLOOKUP(B163,[1]sheet1!$B$1:$I$65536,8,FALSE)</f>
        <v>26.73</v>
      </c>
      <c r="E163" s="12">
        <f>VLOOKUP(B163,[1]sheet1!$B$1:$G$65536,6,FALSE)</f>
        <v>43.08</v>
      </c>
      <c r="F163" s="14" t="s">
        <v>12</v>
      </c>
      <c r="G163" s="15">
        <v>288.27</v>
      </c>
      <c r="H163" s="14" t="s">
        <v>13</v>
      </c>
      <c r="I163" s="20" t="s">
        <v>194</v>
      </c>
      <c r="XEW163" s="3"/>
      <c r="XEX163" s="3"/>
      <c r="XEY163" s="3"/>
      <c r="XEZ163" s="3"/>
      <c r="XFA163" s="3"/>
      <c r="XFB163" s="3"/>
      <c r="XFC163" s="3"/>
      <c r="XFD163" s="3"/>
    </row>
    <row r="164" s="1" customFormat="1" ht="24" customHeight="1" spans="1:16384">
      <c r="A164" s="12">
        <v>162</v>
      </c>
      <c r="B164" s="20" t="s">
        <v>199</v>
      </c>
      <c r="C164" s="14" t="s">
        <v>11</v>
      </c>
      <c r="D164" s="12">
        <f>VLOOKUP(B164,[1]sheet1!$B$1:$I$65536,8,FALSE)</f>
        <v>11.07</v>
      </c>
      <c r="E164" s="12">
        <f>VLOOKUP(B164,[1]sheet1!$B$1:$G$65536,6,FALSE)</f>
        <v>28.36</v>
      </c>
      <c r="F164" s="14" t="s">
        <v>12</v>
      </c>
      <c r="G164" s="15">
        <v>88.93</v>
      </c>
      <c r="H164" s="14" t="s">
        <v>13</v>
      </c>
      <c r="I164" s="20" t="s">
        <v>200</v>
      </c>
      <c r="XEW164" s="3"/>
      <c r="XEX164" s="3"/>
      <c r="XEY164" s="3"/>
      <c r="XEZ164" s="3"/>
      <c r="XFA164" s="3"/>
      <c r="XFB164" s="3"/>
      <c r="XFC164" s="3"/>
      <c r="XFD164" s="3"/>
    </row>
    <row r="165" s="1" customFormat="1" ht="24" customHeight="1" spans="1:16384">
      <c r="A165" s="12">
        <v>163</v>
      </c>
      <c r="B165" s="20" t="s">
        <v>201</v>
      </c>
      <c r="C165" s="14" t="s">
        <v>11</v>
      </c>
      <c r="D165" s="12">
        <f>VLOOKUP(B165,[1]sheet1!$B$1:$I$65536,8,FALSE)</f>
        <v>11.56</v>
      </c>
      <c r="E165" s="12">
        <f>VLOOKUP(B165,[1]sheet1!$B$1:$G$65536,6,FALSE)</f>
        <v>24.26</v>
      </c>
      <c r="F165" s="14" t="s">
        <v>12</v>
      </c>
      <c r="G165" s="15">
        <v>388.44</v>
      </c>
      <c r="H165" s="14" t="s">
        <v>13</v>
      </c>
      <c r="I165" s="20" t="s">
        <v>200</v>
      </c>
      <c r="XEW165" s="3"/>
      <c r="XEX165" s="3"/>
      <c r="XEY165" s="3"/>
      <c r="XEZ165" s="3"/>
      <c r="XFA165" s="3"/>
      <c r="XFB165" s="3"/>
      <c r="XFC165" s="3"/>
      <c r="XFD165" s="3"/>
    </row>
    <row r="166" s="1" customFormat="1" ht="24" customHeight="1" spans="1:16384">
      <c r="A166" s="12">
        <v>164</v>
      </c>
      <c r="B166" s="20" t="s">
        <v>202</v>
      </c>
      <c r="C166" s="14" t="s">
        <v>11</v>
      </c>
      <c r="D166" s="12">
        <f>VLOOKUP(B166,[1]sheet1!$B$1:$I$65536,8,FALSE)</f>
        <v>7.51</v>
      </c>
      <c r="E166" s="12">
        <f>VLOOKUP(B166,[1]sheet1!$B$1:$G$65536,6,FALSE)</f>
        <v>16.32</v>
      </c>
      <c r="F166" s="14" t="s">
        <v>12</v>
      </c>
      <c r="G166" s="15">
        <v>307.49</v>
      </c>
      <c r="H166" s="14" t="s">
        <v>13</v>
      </c>
      <c r="I166" s="20" t="s">
        <v>200</v>
      </c>
      <c r="XEW166" s="3"/>
      <c r="XEX166" s="3"/>
      <c r="XEY166" s="3"/>
      <c r="XEZ166" s="3"/>
      <c r="XFA166" s="3"/>
      <c r="XFB166" s="3"/>
      <c r="XFC166" s="3"/>
      <c r="XFD166" s="3"/>
    </row>
    <row r="167" s="1" customFormat="1" ht="24" customHeight="1" spans="1:16384">
      <c r="A167" s="12">
        <v>165</v>
      </c>
      <c r="B167" s="20" t="s">
        <v>203</v>
      </c>
      <c r="C167" s="14" t="s">
        <v>11</v>
      </c>
      <c r="D167" s="12">
        <f>VLOOKUP(B167,[1]sheet1!$B$1:$I$65536,8,FALSE)</f>
        <v>9.53</v>
      </c>
      <c r="E167" s="12">
        <f>VLOOKUP(B167,[1]sheet1!$B$1:$G$65536,6,FALSE)</f>
        <v>19.56</v>
      </c>
      <c r="F167" s="14" t="s">
        <v>12</v>
      </c>
      <c r="G167" s="15">
        <v>390.47</v>
      </c>
      <c r="H167" s="14" t="s">
        <v>13</v>
      </c>
      <c r="I167" s="20" t="s">
        <v>200</v>
      </c>
      <c r="XEW167" s="3"/>
      <c r="XEX167" s="3"/>
      <c r="XEY167" s="3"/>
      <c r="XEZ167" s="3"/>
      <c r="XFA167" s="3"/>
      <c r="XFB167" s="3"/>
      <c r="XFC167" s="3"/>
      <c r="XFD167" s="3"/>
    </row>
    <row r="168" s="1" customFormat="1" ht="24" customHeight="1" spans="1:16384">
      <c r="A168" s="12">
        <v>166</v>
      </c>
      <c r="B168" s="20" t="s">
        <v>204</v>
      </c>
      <c r="C168" s="14" t="s">
        <v>11</v>
      </c>
      <c r="D168" s="12">
        <f>VLOOKUP(B168,[1]sheet1!$B$1:$I$65536,8,FALSE)</f>
        <v>17.17</v>
      </c>
      <c r="E168" s="12">
        <f>VLOOKUP(B168,[1]sheet1!$B$1:$G$65536,6,FALSE)</f>
        <v>30.7</v>
      </c>
      <c r="F168" s="14" t="s">
        <v>12</v>
      </c>
      <c r="G168" s="15">
        <v>232.83</v>
      </c>
      <c r="H168" s="14" t="s">
        <v>13</v>
      </c>
      <c r="I168" s="20" t="s">
        <v>200</v>
      </c>
      <c r="XEW168" s="3"/>
      <c r="XEX168" s="3"/>
      <c r="XEY168" s="3"/>
      <c r="XEZ168" s="3"/>
      <c r="XFA168" s="3"/>
      <c r="XFB168" s="3"/>
      <c r="XFC168" s="3"/>
      <c r="XFD168" s="3"/>
    </row>
    <row r="169" s="1" customFormat="1" ht="24" customHeight="1" spans="1:16384">
      <c r="A169" s="12">
        <v>167</v>
      </c>
      <c r="B169" s="20" t="s">
        <v>205</v>
      </c>
      <c r="C169" s="14" t="s">
        <v>11</v>
      </c>
      <c r="D169" s="12">
        <f>VLOOKUP(B169,[1]sheet1!$B$1:$I$65536,8,FALSE)</f>
        <v>7.82</v>
      </c>
      <c r="E169" s="12">
        <f>VLOOKUP(B169,[1]sheet1!$B$1:$G$65536,6,FALSE)</f>
        <v>16.5</v>
      </c>
      <c r="F169" s="14" t="s">
        <v>12</v>
      </c>
      <c r="G169" s="15">
        <v>307.18</v>
      </c>
      <c r="H169" s="14" t="s">
        <v>13</v>
      </c>
      <c r="I169" s="20" t="s">
        <v>206</v>
      </c>
      <c r="XEW169" s="3"/>
      <c r="XEX169" s="3"/>
      <c r="XEY169" s="3"/>
      <c r="XEZ169" s="3"/>
      <c r="XFA169" s="3"/>
      <c r="XFB169" s="3"/>
      <c r="XFC169" s="3"/>
      <c r="XFD169" s="3"/>
    </row>
    <row r="170" s="1" customFormat="1" ht="24" customHeight="1" spans="1:16384">
      <c r="A170" s="12">
        <v>168</v>
      </c>
      <c r="B170" s="20" t="s">
        <v>207</v>
      </c>
      <c r="C170" s="14" t="s">
        <v>11</v>
      </c>
      <c r="D170" s="12">
        <f>VLOOKUP(B170,[1]sheet1!$B$1:$I$65536,8,FALSE)</f>
        <v>12.71</v>
      </c>
      <c r="E170" s="12">
        <f>VLOOKUP(B170,[1]sheet1!$B$1:$G$65536,6,FALSE)</f>
        <v>23.26</v>
      </c>
      <c r="F170" s="14" t="s">
        <v>12</v>
      </c>
      <c r="G170" s="15">
        <v>302.29</v>
      </c>
      <c r="H170" s="14" t="s">
        <v>13</v>
      </c>
      <c r="I170" s="20" t="s">
        <v>206</v>
      </c>
      <c r="XEW170" s="3"/>
      <c r="XEX170" s="3"/>
      <c r="XEY170" s="3"/>
      <c r="XEZ170" s="3"/>
      <c r="XFA170" s="3"/>
      <c r="XFB170" s="3"/>
      <c r="XFC170" s="3"/>
      <c r="XFD170" s="3"/>
    </row>
    <row r="171" s="1" customFormat="1" ht="24" customHeight="1" spans="1:16384">
      <c r="A171" s="12">
        <v>169</v>
      </c>
      <c r="B171" s="20" t="s">
        <v>208</v>
      </c>
      <c r="C171" s="14" t="s">
        <v>11</v>
      </c>
      <c r="D171" s="12">
        <f>VLOOKUP(B171,[1]sheet1!$B$1:$I$65536,8,FALSE)</f>
        <v>10.21</v>
      </c>
      <c r="E171" s="12">
        <f>VLOOKUP(B171,[1]sheet1!$B$1:$G$65536,6,FALSE)</f>
        <v>20.72</v>
      </c>
      <c r="F171" s="14" t="s">
        <v>12</v>
      </c>
      <c r="G171" s="15">
        <v>189.79</v>
      </c>
      <c r="H171" s="14" t="s">
        <v>13</v>
      </c>
      <c r="I171" s="20" t="s">
        <v>206</v>
      </c>
      <c r="XEW171" s="3"/>
      <c r="XEX171" s="3"/>
      <c r="XEY171" s="3"/>
      <c r="XEZ171" s="3"/>
      <c r="XFA171" s="3"/>
      <c r="XFB171" s="3"/>
      <c r="XFC171" s="3"/>
      <c r="XFD171" s="3"/>
    </row>
    <row r="172" s="1" customFormat="1" ht="24" customHeight="1" spans="1:16384">
      <c r="A172" s="12">
        <v>170</v>
      </c>
      <c r="B172" s="20" t="s">
        <v>209</v>
      </c>
      <c r="C172" s="14" t="s">
        <v>11</v>
      </c>
      <c r="D172" s="12">
        <f>VLOOKUP(B172,[1]sheet1!$B$1:$I$65536,8,FALSE)</f>
        <v>13.28</v>
      </c>
      <c r="E172" s="12">
        <f>VLOOKUP(B172,[1]sheet1!$B$1:$G$65536,6,FALSE)</f>
        <v>42.12</v>
      </c>
      <c r="F172" s="14" t="s">
        <v>12</v>
      </c>
      <c r="G172" s="15">
        <v>301.72</v>
      </c>
      <c r="H172" s="14" t="s">
        <v>13</v>
      </c>
      <c r="I172" s="20" t="s">
        <v>206</v>
      </c>
      <c r="XEW172" s="3"/>
      <c r="XEX172" s="3"/>
      <c r="XEY172" s="3"/>
      <c r="XEZ172" s="3"/>
      <c r="XFA172" s="3"/>
      <c r="XFB172" s="3"/>
      <c r="XFC172" s="3"/>
      <c r="XFD172" s="3"/>
    </row>
    <row r="173" s="1" customFormat="1" ht="24" customHeight="1" spans="1:16384">
      <c r="A173" s="12">
        <v>171</v>
      </c>
      <c r="B173" s="20" t="s">
        <v>210</v>
      </c>
      <c r="C173" s="14" t="s">
        <v>11</v>
      </c>
      <c r="D173" s="12">
        <f>VLOOKUP(B173,[1]sheet1!$B$1:$I$65536,8,FALSE)</f>
        <v>24.6</v>
      </c>
      <c r="E173" s="12">
        <f>VLOOKUP(B173,[1]sheet1!$B$1:$G$65536,6,FALSE)</f>
        <v>40.21</v>
      </c>
      <c r="F173" s="14" t="s">
        <v>12</v>
      </c>
      <c r="G173" s="15">
        <v>225.4</v>
      </c>
      <c r="H173" s="14" t="s">
        <v>13</v>
      </c>
      <c r="I173" s="20" t="s">
        <v>211</v>
      </c>
      <c r="XEW173" s="3"/>
      <c r="XEX173" s="3"/>
      <c r="XEY173" s="3"/>
      <c r="XEZ173" s="3"/>
      <c r="XFA173" s="3"/>
      <c r="XFB173" s="3"/>
      <c r="XFC173" s="3"/>
      <c r="XFD173" s="3"/>
    </row>
    <row r="174" s="1" customFormat="1" ht="24" customHeight="1" spans="1:16384">
      <c r="A174" s="12">
        <v>172</v>
      </c>
      <c r="B174" s="20" t="s">
        <v>212</v>
      </c>
      <c r="C174" s="14" t="s">
        <v>11</v>
      </c>
      <c r="D174" s="12">
        <f>VLOOKUP(B174,[1]sheet1!$B$1:$I$65536,8,FALSE)</f>
        <v>12.71</v>
      </c>
      <c r="E174" s="12">
        <f>VLOOKUP(B174,[1]sheet1!$B$1:$G$65536,6,FALSE)</f>
        <v>35.64</v>
      </c>
      <c r="F174" s="14" t="s">
        <v>12</v>
      </c>
      <c r="G174" s="15">
        <v>87.29</v>
      </c>
      <c r="H174" s="14" t="s">
        <v>13</v>
      </c>
      <c r="I174" s="20" t="s">
        <v>211</v>
      </c>
      <c r="XEW174" s="3"/>
      <c r="XEX174" s="3"/>
      <c r="XEY174" s="3"/>
      <c r="XEZ174" s="3"/>
      <c r="XFA174" s="3"/>
      <c r="XFB174" s="3"/>
      <c r="XFC174" s="3"/>
      <c r="XFD174" s="3"/>
    </row>
    <row r="175" s="1" customFormat="1" ht="24" customHeight="1" spans="1:16384">
      <c r="A175" s="12">
        <v>173</v>
      </c>
      <c r="B175" s="20" t="s">
        <v>213</v>
      </c>
      <c r="C175" s="14" t="s">
        <v>11</v>
      </c>
      <c r="D175" s="12">
        <v>11.23</v>
      </c>
      <c r="E175" s="12">
        <v>15.32</v>
      </c>
      <c r="F175" s="14" t="s">
        <v>12</v>
      </c>
      <c r="G175" s="15">
        <v>66.12</v>
      </c>
      <c r="H175" s="14" t="s">
        <v>13</v>
      </c>
      <c r="I175" s="20" t="s">
        <v>211</v>
      </c>
      <c r="XEW175" s="3"/>
      <c r="XEX175" s="3"/>
      <c r="XEY175" s="3"/>
      <c r="XEZ175" s="3"/>
      <c r="XFA175" s="3"/>
      <c r="XFB175" s="3"/>
      <c r="XFC175" s="3"/>
      <c r="XFD175" s="3"/>
    </row>
    <row r="176" s="1" customFormat="1" ht="24" customHeight="1" spans="1:16384">
      <c r="A176" s="12">
        <v>174</v>
      </c>
      <c r="B176" s="20" t="s">
        <v>214</v>
      </c>
      <c r="C176" s="14" t="s">
        <v>11</v>
      </c>
      <c r="D176" s="12">
        <f>VLOOKUP(B176,[1]sheet1!$B$1:$I$65536,8,FALSE)</f>
        <v>21.35</v>
      </c>
      <c r="E176" s="12">
        <f>VLOOKUP(B176,[1]sheet1!$B$1:$G$65536,6,FALSE)</f>
        <v>35.15</v>
      </c>
      <c r="F176" s="14" t="s">
        <v>12</v>
      </c>
      <c r="G176" s="15">
        <v>293.65</v>
      </c>
      <c r="H176" s="14" t="s">
        <v>13</v>
      </c>
      <c r="I176" s="20" t="s">
        <v>211</v>
      </c>
      <c r="XEW176" s="3"/>
      <c r="XEX176" s="3"/>
      <c r="XEY176" s="3"/>
      <c r="XEZ176" s="3"/>
      <c r="XFA176" s="3"/>
      <c r="XFB176" s="3"/>
      <c r="XFC176" s="3"/>
      <c r="XFD176" s="3"/>
    </row>
    <row r="177" s="1" customFormat="1" ht="24" customHeight="1" spans="1:16384">
      <c r="A177" s="12">
        <v>175</v>
      </c>
      <c r="B177" s="20" t="s">
        <v>215</v>
      </c>
      <c r="C177" s="14" t="s">
        <v>11</v>
      </c>
      <c r="D177" s="12">
        <f>VLOOKUP(B177,[1]sheet1!$B$1:$I$65536,8,FALSE)</f>
        <v>27.32</v>
      </c>
      <c r="E177" s="12">
        <f>VLOOKUP(B177,[1]sheet1!$B$1:$G$65536,6,FALSE)</f>
        <v>44.08</v>
      </c>
      <c r="F177" s="14" t="s">
        <v>12</v>
      </c>
      <c r="G177" s="15">
        <v>222.68</v>
      </c>
      <c r="H177" s="14" t="s">
        <v>13</v>
      </c>
      <c r="I177" s="20" t="s">
        <v>211</v>
      </c>
      <c r="XEW177" s="3"/>
      <c r="XEX177" s="3"/>
      <c r="XEY177" s="3"/>
      <c r="XEZ177" s="3"/>
      <c r="XFA177" s="3"/>
      <c r="XFB177" s="3"/>
      <c r="XFC177" s="3"/>
      <c r="XFD177" s="3"/>
    </row>
    <row r="178" s="1" customFormat="1" ht="24" customHeight="1" spans="1:16384">
      <c r="A178" s="12">
        <v>176</v>
      </c>
      <c r="B178" s="20" t="s">
        <v>216</v>
      </c>
      <c r="C178" s="14" t="s">
        <v>11</v>
      </c>
      <c r="D178" s="12">
        <f>VLOOKUP(B178,[1]sheet1!$B$1:$I$65536,8,FALSE)</f>
        <v>8.47</v>
      </c>
      <c r="E178" s="12">
        <f>VLOOKUP(B178,[1]sheet1!$B$1:$G$65536,6,FALSE)</f>
        <v>13.5</v>
      </c>
      <c r="F178" s="14" t="s">
        <v>12</v>
      </c>
      <c r="G178" s="15">
        <v>306.53</v>
      </c>
      <c r="H178" s="14" t="s">
        <v>13</v>
      </c>
      <c r="I178" s="20" t="s">
        <v>217</v>
      </c>
      <c r="XEW178" s="3"/>
      <c r="XEX178" s="3"/>
      <c r="XEY178" s="3"/>
      <c r="XEZ178" s="3"/>
      <c r="XFA178" s="3"/>
      <c r="XFB178" s="3"/>
      <c r="XFC178" s="3"/>
      <c r="XFD178" s="3"/>
    </row>
    <row r="179" s="1" customFormat="1" ht="24" customHeight="1" spans="1:16384">
      <c r="A179" s="12">
        <v>177</v>
      </c>
      <c r="B179" s="20" t="s">
        <v>218</v>
      </c>
      <c r="C179" s="14" t="s">
        <v>11</v>
      </c>
      <c r="D179" s="12">
        <f>VLOOKUP(B179,[1]sheet1!$B$1:$I$65536,8,FALSE)</f>
        <v>17.46</v>
      </c>
      <c r="E179" s="12">
        <f>VLOOKUP(B179,[1]sheet1!$B$1:$G$65536,6,FALSE)</f>
        <v>36.15</v>
      </c>
      <c r="F179" s="14" t="s">
        <v>12</v>
      </c>
      <c r="G179" s="15">
        <v>232.54</v>
      </c>
      <c r="H179" s="14" t="s">
        <v>13</v>
      </c>
      <c r="I179" s="20" t="s">
        <v>217</v>
      </c>
      <c r="XEW179" s="3"/>
      <c r="XEX179" s="3"/>
      <c r="XEY179" s="3"/>
      <c r="XEZ179" s="3"/>
      <c r="XFA179" s="3"/>
      <c r="XFB179" s="3"/>
      <c r="XFC179" s="3"/>
      <c r="XFD179" s="3"/>
    </row>
    <row r="180" s="1" customFormat="1" ht="24" customHeight="1" spans="1:16384">
      <c r="A180" s="12">
        <v>178</v>
      </c>
      <c r="B180" s="20" t="s">
        <v>219</v>
      </c>
      <c r="C180" s="14" t="s">
        <v>11</v>
      </c>
      <c r="D180" s="12">
        <f>VLOOKUP(B180,[1]sheet1!$B$1:$I$65536,8,FALSE)</f>
        <v>17.6</v>
      </c>
      <c r="E180" s="12">
        <f>VLOOKUP(B180,[1]sheet1!$B$1:$G$65536,6,FALSE)</f>
        <v>32.08</v>
      </c>
      <c r="F180" s="14" t="s">
        <v>12</v>
      </c>
      <c r="G180" s="15">
        <v>297.4</v>
      </c>
      <c r="H180" s="14" t="s">
        <v>13</v>
      </c>
      <c r="I180" s="20" t="s">
        <v>217</v>
      </c>
      <c r="XEW180" s="3"/>
      <c r="XEX180" s="3"/>
      <c r="XEY180" s="3"/>
      <c r="XEZ180" s="3"/>
      <c r="XFA180" s="3"/>
      <c r="XFB180" s="3"/>
      <c r="XFC180" s="3"/>
      <c r="XFD180" s="3"/>
    </row>
    <row r="181" s="1" customFormat="1" ht="24" customHeight="1" spans="1:16384">
      <c r="A181" s="12">
        <v>179</v>
      </c>
      <c r="B181" s="20" t="s">
        <v>220</v>
      </c>
      <c r="C181" s="14" t="s">
        <v>11</v>
      </c>
      <c r="D181" s="12">
        <f>VLOOKUP(B181,[1]sheet1!$B$1:$I$65536,8,FALSE)</f>
        <v>17.63</v>
      </c>
      <c r="E181" s="12">
        <f>VLOOKUP(B181,[1]sheet1!$B$1:$G$65536,6,FALSE)</f>
        <v>27.94</v>
      </c>
      <c r="F181" s="14" t="s">
        <v>12</v>
      </c>
      <c r="G181" s="15">
        <v>297.37</v>
      </c>
      <c r="H181" s="14" t="s">
        <v>13</v>
      </c>
      <c r="I181" s="20" t="s">
        <v>217</v>
      </c>
      <c r="XEW181" s="3"/>
      <c r="XEX181" s="3"/>
      <c r="XEY181" s="3"/>
      <c r="XEZ181" s="3"/>
      <c r="XFA181" s="3"/>
      <c r="XFB181" s="3"/>
      <c r="XFC181" s="3"/>
      <c r="XFD181" s="3"/>
    </row>
    <row r="182" s="1" customFormat="1" ht="24" customHeight="1" spans="1:16384">
      <c r="A182" s="12">
        <v>180</v>
      </c>
      <c r="B182" s="20" t="s">
        <v>221</v>
      </c>
      <c r="C182" s="14" t="s">
        <v>11</v>
      </c>
      <c r="D182" s="12">
        <f>VLOOKUP(B182,[1]sheet1!$B$1:$I$65536,8,FALSE)</f>
        <v>14.38</v>
      </c>
      <c r="E182" s="12">
        <f>VLOOKUP(B182,[1]sheet1!$B$1:$G$65536,6,FALSE)</f>
        <v>26.85</v>
      </c>
      <c r="F182" s="14" t="s">
        <v>12</v>
      </c>
      <c r="G182" s="15">
        <v>235.62</v>
      </c>
      <c r="H182" s="14" t="s">
        <v>13</v>
      </c>
      <c r="I182" s="20" t="s">
        <v>217</v>
      </c>
      <c r="XEW182" s="3"/>
      <c r="XEX182" s="3"/>
      <c r="XEY182" s="3"/>
      <c r="XEZ182" s="3"/>
      <c r="XFA182" s="3"/>
      <c r="XFB182" s="3"/>
      <c r="XFC182" s="3"/>
      <c r="XFD182" s="3"/>
    </row>
    <row r="183" s="1" customFormat="1" ht="24" customHeight="1" spans="1:16384">
      <c r="A183" s="12">
        <v>181</v>
      </c>
      <c r="B183" s="13" t="s">
        <v>222</v>
      </c>
      <c r="C183" s="14" t="s">
        <v>11</v>
      </c>
      <c r="D183" s="12">
        <f>VLOOKUP(B183,[1]sheet1!$B$1:$I$65536,8,FALSE)</f>
        <v>11.2</v>
      </c>
      <c r="E183" s="12">
        <f>VLOOKUP(B183,[1]sheet1!$B$1:$G$65536,6,FALSE)</f>
        <v>32.35</v>
      </c>
      <c r="F183" s="14" t="s">
        <v>12</v>
      </c>
      <c r="G183" s="15">
        <v>303.8</v>
      </c>
      <c r="H183" s="14" t="s">
        <v>13</v>
      </c>
      <c r="I183" s="20" t="s">
        <v>223</v>
      </c>
      <c r="XEW183" s="3"/>
      <c r="XEX183" s="3"/>
      <c r="XEY183" s="3"/>
      <c r="XEZ183" s="3"/>
      <c r="XFA183" s="3"/>
      <c r="XFB183" s="3"/>
      <c r="XFC183" s="3"/>
      <c r="XFD183" s="3"/>
    </row>
    <row r="184" s="1" customFormat="1" ht="24" customHeight="1" spans="1:16384">
      <c r="A184" s="12">
        <v>182</v>
      </c>
      <c r="B184" s="13" t="s">
        <v>224</v>
      </c>
      <c r="C184" s="14" t="s">
        <v>11</v>
      </c>
      <c r="D184" s="12">
        <f>VLOOKUP(B184,[1]sheet1!$B$1:$I$65536,8,FALSE)</f>
        <v>8.77</v>
      </c>
      <c r="E184" s="12">
        <f>VLOOKUP(B184,[1]sheet1!$B$1:$G$65536,6,FALSE)</f>
        <v>21.2</v>
      </c>
      <c r="F184" s="14" t="s">
        <v>12</v>
      </c>
      <c r="G184" s="15">
        <v>151.23</v>
      </c>
      <c r="H184" s="14" t="s">
        <v>13</v>
      </c>
      <c r="I184" s="20" t="s">
        <v>225</v>
      </c>
      <c r="XEW184" s="3"/>
      <c r="XEX184" s="3"/>
      <c r="XEY184" s="3"/>
      <c r="XEZ184" s="3"/>
      <c r="XFA184" s="3"/>
      <c r="XFB184" s="3"/>
      <c r="XFC184" s="3"/>
      <c r="XFD184" s="3"/>
    </row>
    <row r="185" s="1" customFormat="1" ht="24" customHeight="1" spans="1:16384">
      <c r="A185" s="12">
        <v>183</v>
      </c>
      <c r="B185" s="13" t="s">
        <v>226</v>
      </c>
      <c r="C185" s="14" t="s">
        <v>11</v>
      </c>
      <c r="D185" s="12">
        <f>VLOOKUP(B185,[1]sheet1!$B$1:$I$65536,8,FALSE)</f>
        <v>6.49</v>
      </c>
      <c r="E185" s="12">
        <f>VLOOKUP(B185,[1]sheet1!$B$1:$G$65536,6,FALSE)</f>
        <v>13.92</v>
      </c>
      <c r="F185" s="14" t="s">
        <v>12</v>
      </c>
      <c r="G185" s="15">
        <v>243.51</v>
      </c>
      <c r="H185" s="14" t="s">
        <v>13</v>
      </c>
      <c r="I185" s="20" t="s">
        <v>223</v>
      </c>
      <c r="XEW185" s="3"/>
      <c r="XEX185" s="3"/>
      <c r="XEY185" s="3"/>
      <c r="XEZ185" s="3"/>
      <c r="XFA185" s="3"/>
      <c r="XFB185" s="3"/>
      <c r="XFC185" s="3"/>
      <c r="XFD185" s="3"/>
    </row>
    <row r="186" s="1" customFormat="1" ht="24" customHeight="1" spans="1:16384">
      <c r="A186" s="12">
        <v>184</v>
      </c>
      <c r="B186" s="13" t="s">
        <v>227</v>
      </c>
      <c r="C186" s="14" t="s">
        <v>11</v>
      </c>
      <c r="D186" s="12">
        <f>VLOOKUP(B186,[1]sheet1!$B$1:$I$65536,8,FALSE)</f>
        <v>8.82</v>
      </c>
      <c r="E186" s="12">
        <f>VLOOKUP(B186,[1]sheet1!$B$1:$G$65536,6,FALSE)</f>
        <v>24.08</v>
      </c>
      <c r="F186" s="14" t="s">
        <v>12</v>
      </c>
      <c r="G186" s="15">
        <v>151.18</v>
      </c>
      <c r="H186" s="14" t="s">
        <v>13</v>
      </c>
      <c r="I186" s="20" t="s">
        <v>223</v>
      </c>
      <c r="XEW186" s="3"/>
      <c r="XEX186" s="3"/>
      <c r="XEY186" s="3"/>
      <c r="XEZ186" s="3"/>
      <c r="XFA186" s="3"/>
      <c r="XFB186" s="3"/>
      <c r="XFC186" s="3"/>
      <c r="XFD186" s="3"/>
    </row>
    <row r="187" s="1" customFormat="1" ht="24" customHeight="1" spans="1:16384">
      <c r="A187" s="12">
        <v>185</v>
      </c>
      <c r="B187" s="13" t="s">
        <v>228</v>
      </c>
      <c r="C187" s="14" t="s">
        <v>11</v>
      </c>
      <c r="D187" s="12">
        <f>VLOOKUP(B187,[1]sheet1!$B$1:$I$65536,8,FALSE)</f>
        <v>6.26</v>
      </c>
      <c r="E187" s="12">
        <f>VLOOKUP(B187,[1]sheet1!$B$1:$G$65536,6,FALSE)</f>
        <v>14.63</v>
      </c>
      <c r="F187" s="14" t="s">
        <v>12</v>
      </c>
      <c r="G187" s="15">
        <v>193.74</v>
      </c>
      <c r="H187" s="14" t="s">
        <v>13</v>
      </c>
      <c r="I187" s="20" t="s">
        <v>229</v>
      </c>
      <c r="XEW187" s="3"/>
      <c r="XEX187" s="3"/>
      <c r="XEY187" s="3"/>
      <c r="XEZ187" s="3"/>
      <c r="XFA187" s="3"/>
      <c r="XFB187" s="3"/>
      <c r="XFC187" s="3"/>
      <c r="XFD187" s="3"/>
    </row>
    <row r="188" s="1" customFormat="1" ht="24" customHeight="1" spans="1:16384">
      <c r="A188" s="12">
        <v>186</v>
      </c>
      <c r="B188" s="13" t="s">
        <v>230</v>
      </c>
      <c r="C188" s="14" t="s">
        <v>11</v>
      </c>
      <c r="D188" s="12">
        <f>VLOOKUP(B188,[1]sheet1!$B$1:$I$65536,8,FALSE)</f>
        <v>6.66</v>
      </c>
      <c r="E188" s="12">
        <f>VLOOKUP(B188,[1]sheet1!$B$1:$G$65536,6,FALSE)</f>
        <v>19.08</v>
      </c>
      <c r="F188" s="14" t="s">
        <v>12</v>
      </c>
      <c r="G188" s="15">
        <v>118.34</v>
      </c>
      <c r="H188" s="14" t="s">
        <v>13</v>
      </c>
      <c r="I188" s="20" t="s">
        <v>229</v>
      </c>
      <c r="XEW188" s="3"/>
      <c r="XEX188" s="3"/>
      <c r="XEY188" s="3"/>
      <c r="XEZ188" s="3"/>
      <c r="XFA188" s="3"/>
      <c r="XFB188" s="3"/>
      <c r="XFC188" s="3"/>
      <c r="XFD188" s="3"/>
    </row>
    <row r="189" s="1" customFormat="1" ht="24" customHeight="1" spans="1:16384">
      <c r="A189" s="12">
        <v>187</v>
      </c>
      <c r="B189" s="13" t="s">
        <v>231</v>
      </c>
      <c r="C189" s="14" t="s">
        <v>11</v>
      </c>
      <c r="D189" s="12">
        <f>VLOOKUP(B189,[1]sheet1!$B$1:$I$65536,8,FALSE)</f>
        <v>6.79</v>
      </c>
      <c r="E189" s="12">
        <f>VLOOKUP(B189,[1]sheet1!$B$1:$G$65536,6,FALSE)</f>
        <v>22.65</v>
      </c>
      <c r="F189" s="14" t="s">
        <v>12</v>
      </c>
      <c r="G189" s="15">
        <v>118.21</v>
      </c>
      <c r="H189" s="14" t="s">
        <v>13</v>
      </c>
      <c r="I189" s="20" t="s">
        <v>232</v>
      </c>
      <c r="XEW189" s="3"/>
      <c r="XEX189" s="3"/>
      <c r="XEY189" s="3"/>
      <c r="XEZ189" s="3"/>
      <c r="XFA189" s="3"/>
      <c r="XFB189" s="3"/>
      <c r="XFC189" s="3"/>
      <c r="XFD189" s="3"/>
    </row>
    <row r="190" s="1" customFormat="1" ht="24" customHeight="1" spans="1:16384">
      <c r="A190" s="12">
        <v>188</v>
      </c>
      <c r="B190" s="13" t="s">
        <v>233</v>
      </c>
      <c r="C190" s="14" t="s">
        <v>11</v>
      </c>
      <c r="D190" s="12">
        <f>VLOOKUP(B190,[1]sheet1!$B$1:$I$65536,8,FALSE)</f>
        <v>21.06</v>
      </c>
      <c r="E190" s="12">
        <f>VLOOKUP(B190,[1]sheet1!$B$1:$G$65536,6,FALSE)</f>
        <v>46.19</v>
      </c>
      <c r="F190" s="14" t="s">
        <v>12</v>
      </c>
      <c r="G190" s="15">
        <v>378.94</v>
      </c>
      <c r="H190" s="14" t="s">
        <v>13</v>
      </c>
      <c r="I190" s="20" t="s">
        <v>232</v>
      </c>
      <c r="XEW190" s="3"/>
      <c r="XEX190" s="3"/>
      <c r="XEY190" s="3"/>
      <c r="XEZ190" s="3"/>
      <c r="XFA190" s="3"/>
      <c r="XFB190" s="3"/>
      <c r="XFC190" s="3"/>
      <c r="XFD190" s="3"/>
    </row>
    <row r="191" s="1" customFormat="1" ht="24" customHeight="1" spans="1:16384">
      <c r="A191" s="12">
        <v>189</v>
      </c>
      <c r="B191" s="13" t="s">
        <v>234</v>
      </c>
      <c r="C191" s="14" t="s">
        <v>11</v>
      </c>
      <c r="D191" s="12">
        <f>VLOOKUP(B191,[1]sheet1!$B$1:$I$65536,8,FALSE)</f>
        <v>6.86</v>
      </c>
      <c r="E191" s="12">
        <f>VLOOKUP(B191,[1]sheet1!$B$1:$G$65536,6,FALSE)</f>
        <v>22.23</v>
      </c>
      <c r="F191" s="14" t="s">
        <v>12</v>
      </c>
      <c r="G191" s="15">
        <v>118.14</v>
      </c>
      <c r="H191" s="14" t="s">
        <v>13</v>
      </c>
      <c r="I191" s="20" t="s">
        <v>229</v>
      </c>
      <c r="XEW191" s="3"/>
      <c r="XEX191" s="3"/>
      <c r="XEY191" s="3"/>
      <c r="XEZ191" s="3"/>
      <c r="XFA191" s="3"/>
      <c r="XFB191" s="3"/>
      <c r="XFC191" s="3"/>
      <c r="XFD191" s="3"/>
    </row>
    <row r="192" s="1" customFormat="1" ht="24" customHeight="1" spans="1:16384">
      <c r="A192" s="12">
        <v>190</v>
      </c>
      <c r="B192" s="13" t="s">
        <v>235</v>
      </c>
      <c r="C192" s="14" t="s">
        <v>11</v>
      </c>
      <c r="D192" s="12">
        <f>VLOOKUP(B192,[1]sheet1!$B$1:$I$65536,8,FALSE)</f>
        <v>6.16</v>
      </c>
      <c r="E192" s="12">
        <f>VLOOKUP(B192,[1]sheet1!$B$1:$G$65536,6,FALSE)</f>
        <v>16.57</v>
      </c>
      <c r="F192" s="14" t="s">
        <v>12</v>
      </c>
      <c r="G192" s="15">
        <v>193.84</v>
      </c>
      <c r="H192" s="14" t="s">
        <v>13</v>
      </c>
      <c r="I192" s="20" t="s">
        <v>229</v>
      </c>
      <c r="XEW192" s="3"/>
      <c r="XEX192" s="3"/>
      <c r="XEY192" s="3"/>
      <c r="XEZ192" s="3"/>
      <c r="XFA192" s="3"/>
      <c r="XFB192" s="3"/>
      <c r="XFC192" s="3"/>
      <c r="XFD192" s="3"/>
    </row>
    <row r="193" s="1" customFormat="1" ht="24" customHeight="1" spans="1:16384">
      <c r="A193" s="12">
        <v>191</v>
      </c>
      <c r="B193" s="13" t="s">
        <v>236</v>
      </c>
      <c r="C193" s="14" t="s">
        <v>11</v>
      </c>
      <c r="D193" s="12">
        <f>VLOOKUP(B193,[1]sheet1!$B$1:$I$65536,8,FALSE)</f>
        <v>6.09</v>
      </c>
      <c r="E193" s="12">
        <f>VLOOKUP(B193,[1]sheet1!$B$1:$G$65536,6,FALSE)</f>
        <v>20.4</v>
      </c>
      <c r="F193" s="14" t="s">
        <v>12</v>
      </c>
      <c r="G193" s="15">
        <v>118.91</v>
      </c>
      <c r="H193" s="14" t="s">
        <v>13</v>
      </c>
      <c r="I193" s="20" t="s">
        <v>229</v>
      </c>
      <c r="XEW193" s="3"/>
      <c r="XEX193" s="3"/>
      <c r="XEY193" s="3"/>
      <c r="XEZ193" s="3"/>
      <c r="XFA193" s="3"/>
      <c r="XFB193" s="3"/>
      <c r="XFC193" s="3"/>
      <c r="XFD193" s="3"/>
    </row>
    <row r="194" s="1" customFormat="1" ht="24" customHeight="1" spans="1:16384">
      <c r="A194" s="12">
        <v>192</v>
      </c>
      <c r="B194" s="13" t="s">
        <v>237</v>
      </c>
      <c r="C194" s="14" t="s">
        <v>11</v>
      </c>
      <c r="D194" s="12">
        <f>VLOOKUP(B194,[1]sheet1!$B$1:$I$65536,8,FALSE)</f>
        <v>21.78</v>
      </c>
      <c r="E194" s="12">
        <f>VLOOKUP(B194,[1]sheet1!$B$1:$G$65536,6,FALSE)</f>
        <v>30.59</v>
      </c>
      <c r="F194" s="14" t="s">
        <v>12</v>
      </c>
      <c r="G194" s="15">
        <v>28.22</v>
      </c>
      <c r="H194" s="14" t="s">
        <v>13</v>
      </c>
      <c r="I194" s="20" t="s">
        <v>238</v>
      </c>
      <c r="XEW194" s="3"/>
      <c r="XEX194" s="3"/>
      <c r="XEY194" s="3"/>
      <c r="XEZ194" s="3"/>
      <c r="XFA194" s="3"/>
      <c r="XFB194" s="3"/>
      <c r="XFC194" s="3"/>
      <c r="XFD194" s="3"/>
    </row>
    <row r="195" s="1" customFormat="1" ht="24" customHeight="1" spans="1:16384">
      <c r="A195" s="12">
        <v>193</v>
      </c>
      <c r="B195" s="13" t="s">
        <v>239</v>
      </c>
      <c r="C195" s="14" t="s">
        <v>11</v>
      </c>
      <c r="D195" s="12">
        <f>VLOOKUP(B195,[1]sheet1!$B$1:$I$65536,8,FALSE)</f>
        <v>2.49</v>
      </c>
      <c r="E195" s="12">
        <f>VLOOKUP(B195,[1]sheet1!$B$1:$G$65536,6,FALSE)</f>
        <v>13.06</v>
      </c>
      <c r="F195" s="14" t="s">
        <v>12</v>
      </c>
      <c r="G195" s="15">
        <v>47.51</v>
      </c>
      <c r="H195" s="14" t="s">
        <v>13</v>
      </c>
      <c r="I195" s="20" t="s">
        <v>238</v>
      </c>
      <c r="XEW195" s="3"/>
      <c r="XEX195" s="3"/>
      <c r="XEY195" s="3"/>
      <c r="XEZ195" s="3"/>
      <c r="XFA195" s="3"/>
      <c r="XFB195" s="3"/>
      <c r="XFC195" s="3"/>
      <c r="XFD195" s="3"/>
    </row>
    <row r="196" s="1" customFormat="1" ht="24" customHeight="1" spans="1:16384">
      <c r="A196" s="12">
        <v>194</v>
      </c>
      <c r="B196" s="13" t="s">
        <v>240</v>
      </c>
      <c r="C196" s="14" t="s">
        <v>11</v>
      </c>
      <c r="D196" s="12">
        <f>VLOOKUP(B196,[1]sheet1!$B$1:$I$65536,8,FALSE)</f>
        <v>15.01</v>
      </c>
      <c r="E196" s="12">
        <f>VLOOKUP(B196,[1]sheet1!$B$1:$G$65536,6,FALSE)</f>
        <v>28.85</v>
      </c>
      <c r="F196" s="14" t="s">
        <v>12</v>
      </c>
      <c r="G196" s="15">
        <v>384.99</v>
      </c>
      <c r="H196" s="14" t="s">
        <v>13</v>
      </c>
      <c r="I196" s="20" t="s">
        <v>238</v>
      </c>
      <c r="XEW196" s="3"/>
      <c r="XEX196" s="3"/>
      <c r="XEY196" s="3"/>
      <c r="XEZ196" s="3"/>
      <c r="XFA196" s="3"/>
      <c r="XFB196" s="3"/>
      <c r="XFC196" s="3"/>
      <c r="XFD196" s="3"/>
    </row>
    <row r="197" s="1" customFormat="1" ht="24" customHeight="1" spans="1:16384">
      <c r="A197" s="12">
        <v>195</v>
      </c>
      <c r="B197" s="13" t="s">
        <v>241</v>
      </c>
      <c r="C197" s="14" t="s">
        <v>11</v>
      </c>
      <c r="D197" s="12">
        <f>VLOOKUP(B197,[1]sheet1!$B$1:$I$65536,8,FALSE)</f>
        <v>6.18</v>
      </c>
      <c r="E197" s="12">
        <f>VLOOKUP(B197,[1]sheet1!$B$1:$G$65536,6,FALSE)</f>
        <v>14.08</v>
      </c>
      <c r="F197" s="14" t="s">
        <v>12</v>
      </c>
      <c r="G197" s="15">
        <v>193.82</v>
      </c>
      <c r="H197" s="14" t="s">
        <v>13</v>
      </c>
      <c r="I197" s="20" t="s">
        <v>242</v>
      </c>
      <c r="XEW197" s="3"/>
      <c r="XEX197" s="3"/>
      <c r="XEY197" s="3"/>
      <c r="XEZ197" s="3"/>
      <c r="XFA197" s="3"/>
      <c r="XFB197" s="3"/>
      <c r="XFC197" s="3"/>
      <c r="XFD197" s="3"/>
    </row>
    <row r="198" s="1" customFormat="1" ht="24" customHeight="1" spans="1:16384">
      <c r="A198" s="12">
        <v>196</v>
      </c>
      <c r="B198" s="13" t="s">
        <v>243</v>
      </c>
      <c r="C198" s="14" t="s">
        <v>11</v>
      </c>
      <c r="D198" s="12">
        <f>VLOOKUP(B198,[1]sheet1!$B$1:$I$65536,8,FALSE)</f>
        <v>7.86</v>
      </c>
      <c r="E198" s="12">
        <f>VLOOKUP(B198,[1]sheet1!$B$1:$G$65536,6,FALSE)</f>
        <v>18.58</v>
      </c>
      <c r="F198" s="14" t="s">
        <v>12</v>
      </c>
      <c r="G198" s="15">
        <v>307.14</v>
      </c>
      <c r="H198" s="14" t="s">
        <v>13</v>
      </c>
      <c r="I198" s="20" t="s">
        <v>238</v>
      </c>
      <c r="XEW198" s="2"/>
      <c r="XEX198" s="2"/>
      <c r="XEY198" s="2"/>
      <c r="XEZ198" s="2"/>
      <c r="XFA198" s="2"/>
      <c r="XFB198" s="2"/>
      <c r="XFC198" s="2"/>
      <c r="XFD198" s="2"/>
    </row>
    <row r="199" s="1" customFormat="1" ht="24" customHeight="1" spans="1:16384">
      <c r="A199" s="12">
        <v>197</v>
      </c>
      <c r="B199" s="13" t="s">
        <v>244</v>
      </c>
      <c r="C199" s="14" t="s">
        <v>11</v>
      </c>
      <c r="D199" s="12">
        <f>VLOOKUP(B199,[1]sheet1!$B$1:$I$65536,8,FALSE)</f>
        <v>4.93</v>
      </c>
      <c r="E199" s="12">
        <f>VLOOKUP(B199,[1]sheet1!$B$1:$G$65536,6,FALSE)</f>
        <v>10.19</v>
      </c>
      <c r="F199" s="14" t="s">
        <v>12</v>
      </c>
      <c r="G199" s="15">
        <v>75.07</v>
      </c>
      <c r="H199" s="14" t="s">
        <v>13</v>
      </c>
      <c r="I199" s="20" t="s">
        <v>242</v>
      </c>
      <c r="XEW199" s="2"/>
      <c r="XEX199" s="2"/>
      <c r="XEY199" s="2"/>
      <c r="XEZ199" s="2"/>
      <c r="XFA199" s="2"/>
      <c r="XFB199" s="2"/>
      <c r="XFC199" s="2"/>
      <c r="XFD199" s="2"/>
    </row>
    <row r="200" s="1" customFormat="1" ht="24" customHeight="1" spans="1:16384">
      <c r="A200" s="12">
        <v>198</v>
      </c>
      <c r="B200" s="13" t="s">
        <v>245</v>
      </c>
      <c r="C200" s="14" t="s">
        <v>11</v>
      </c>
      <c r="D200" s="12">
        <f>VLOOKUP(B200,[1]sheet1!$B$1:$I$65536,8,FALSE)</f>
        <v>17.28</v>
      </c>
      <c r="E200" s="12">
        <f>VLOOKUP(B200,[1]sheet1!$B$1:$G$65536,6,FALSE)</f>
        <v>40.99</v>
      </c>
      <c r="F200" s="14" t="s">
        <v>12</v>
      </c>
      <c r="G200" s="15">
        <v>12.72</v>
      </c>
      <c r="H200" s="14" t="s">
        <v>13</v>
      </c>
      <c r="I200" s="20" t="s">
        <v>238</v>
      </c>
      <c r="XEW200" s="2"/>
      <c r="XEX200" s="2"/>
      <c r="XEY200" s="2"/>
      <c r="XEZ200" s="2"/>
      <c r="XFA200" s="2"/>
      <c r="XFB200" s="2"/>
      <c r="XFC200" s="2"/>
      <c r="XFD200" s="2"/>
    </row>
    <row r="201" s="1" customFormat="1" ht="24" customHeight="1" spans="1:16384">
      <c r="A201" s="12">
        <v>199</v>
      </c>
      <c r="B201" s="13" t="s">
        <v>246</v>
      </c>
      <c r="C201" s="14" t="s">
        <v>11</v>
      </c>
      <c r="D201" s="12">
        <f>VLOOKUP(B201,[1]sheet1!$B$1:$I$65536,8,FALSE)</f>
        <v>6.03</v>
      </c>
      <c r="E201" s="12">
        <f>VLOOKUP(B201,[1]sheet1!$B$1:$G$65536,6,FALSE)</f>
        <v>16.04</v>
      </c>
      <c r="F201" s="14" t="s">
        <v>12</v>
      </c>
      <c r="G201" s="15">
        <v>308.97</v>
      </c>
      <c r="H201" s="14" t="s">
        <v>13</v>
      </c>
      <c r="I201" s="20" t="s">
        <v>247</v>
      </c>
      <c r="XEW201" s="2"/>
      <c r="XEX201" s="2"/>
      <c r="XEY201" s="2"/>
      <c r="XEZ201" s="2"/>
      <c r="XFA201" s="2"/>
      <c r="XFB201" s="2"/>
      <c r="XFC201" s="2"/>
      <c r="XFD201" s="2"/>
    </row>
    <row r="202" s="1" customFormat="1" ht="24" customHeight="1" spans="1:16384">
      <c r="A202" s="12">
        <v>200</v>
      </c>
      <c r="B202" s="13" t="s">
        <v>248</v>
      </c>
      <c r="C202" s="14" t="s">
        <v>11</v>
      </c>
      <c r="D202" s="12">
        <f>VLOOKUP(B202,[1]sheet1!$B$1:$I$65536,8,FALSE)</f>
        <v>7.22</v>
      </c>
      <c r="E202" s="12">
        <f>VLOOKUP(B202,[1]sheet1!$B$1:$G$65536,6,FALSE)</f>
        <v>18.66</v>
      </c>
      <c r="F202" s="14" t="s">
        <v>12</v>
      </c>
      <c r="G202" s="15">
        <v>392.78</v>
      </c>
      <c r="H202" s="14" t="s">
        <v>13</v>
      </c>
      <c r="I202" s="20" t="s">
        <v>247</v>
      </c>
      <c r="XEW202" s="2"/>
      <c r="XEX202" s="2"/>
      <c r="XEY202" s="2"/>
      <c r="XEZ202" s="2"/>
      <c r="XFA202" s="2"/>
      <c r="XFB202" s="2"/>
      <c r="XFC202" s="2"/>
      <c r="XFD202" s="2"/>
    </row>
    <row r="203" s="1" customFormat="1" ht="24" customHeight="1" spans="1:16384">
      <c r="A203" s="12">
        <v>201</v>
      </c>
      <c r="B203" s="13" t="s">
        <v>249</v>
      </c>
      <c r="C203" s="14" t="s">
        <v>11</v>
      </c>
      <c r="D203" s="12">
        <f>VLOOKUP(B203,[1]sheet1!$B$1:$I$65536,8,FALSE)</f>
        <v>1.73</v>
      </c>
      <c r="E203" s="12">
        <f>VLOOKUP(B203,[1]sheet1!$B$1:$G$65536,6,FALSE)</f>
        <v>6.6</v>
      </c>
      <c r="F203" s="14" t="s">
        <v>12</v>
      </c>
      <c r="G203" s="15">
        <v>123.27</v>
      </c>
      <c r="H203" s="14" t="s">
        <v>13</v>
      </c>
      <c r="I203" s="20" t="s">
        <v>247</v>
      </c>
      <c r="XEW203" s="2"/>
      <c r="XEX203" s="2"/>
      <c r="XEY203" s="2"/>
      <c r="XEZ203" s="2"/>
      <c r="XFA203" s="2"/>
      <c r="XFB203" s="2"/>
      <c r="XFC203" s="2"/>
      <c r="XFD203" s="2"/>
    </row>
    <row r="204" s="1" customFormat="1" ht="24" customHeight="1" spans="1:16384">
      <c r="A204" s="12">
        <v>202</v>
      </c>
      <c r="B204" s="13" t="s">
        <v>250</v>
      </c>
      <c r="C204" s="14" t="s">
        <v>11</v>
      </c>
      <c r="D204" s="12">
        <f>VLOOKUP(B204,[1]sheet1!$B$1:$I$65536,8,FALSE)</f>
        <v>8.22</v>
      </c>
      <c r="E204" s="12">
        <f>VLOOKUP(B204,[1]sheet1!$B$1:$G$65536,6,FALSE)</f>
        <v>19.9</v>
      </c>
      <c r="F204" s="14" t="s">
        <v>12</v>
      </c>
      <c r="G204" s="15">
        <v>91.78</v>
      </c>
      <c r="H204" s="14" t="s">
        <v>13</v>
      </c>
      <c r="I204" s="20" t="s">
        <v>247</v>
      </c>
      <c r="XEW204" s="2"/>
      <c r="XEX204" s="2"/>
      <c r="XEY204" s="2"/>
      <c r="XEZ204" s="2"/>
      <c r="XFA204" s="2"/>
      <c r="XFB204" s="2"/>
      <c r="XFC204" s="2"/>
      <c r="XFD204" s="2"/>
    </row>
    <row r="205" s="1" customFormat="1" ht="24" customHeight="1" spans="1:16384">
      <c r="A205" s="12">
        <v>203</v>
      </c>
      <c r="B205" s="13" t="s">
        <v>251</v>
      </c>
      <c r="C205" s="14" t="s">
        <v>11</v>
      </c>
      <c r="D205" s="12">
        <f>VLOOKUP(B205,[1]sheet1!$B$1:$I$65536,8,FALSE)</f>
        <v>6.33</v>
      </c>
      <c r="E205" s="12">
        <f>VLOOKUP(B205,[1]sheet1!$B$1:$G$65536,6,FALSE)</f>
        <v>14.56</v>
      </c>
      <c r="F205" s="14" t="s">
        <v>12</v>
      </c>
      <c r="G205" s="15">
        <v>393.67</v>
      </c>
      <c r="H205" s="14" t="s">
        <v>13</v>
      </c>
      <c r="I205" s="20" t="s">
        <v>247</v>
      </c>
      <c r="XEW205" s="2"/>
      <c r="XEX205" s="2"/>
      <c r="XEY205" s="2"/>
      <c r="XEZ205" s="2"/>
      <c r="XFA205" s="2"/>
      <c r="XFB205" s="2"/>
      <c r="XFC205" s="2"/>
      <c r="XFD205" s="2"/>
    </row>
    <row r="206" s="1" customFormat="1" ht="24" customHeight="1" spans="1:16384">
      <c r="A206" s="12">
        <v>204</v>
      </c>
      <c r="B206" s="23" t="s">
        <v>252</v>
      </c>
      <c r="C206" s="14" t="s">
        <v>11</v>
      </c>
      <c r="D206" s="12">
        <f>VLOOKUP(B206,[1]sheet1!$B$1:$I$65536,8,FALSE)</f>
        <v>11.9</v>
      </c>
      <c r="E206" s="12">
        <f>VLOOKUP(B206,[1]sheet1!$B$1:$G$65536,6,FALSE)</f>
        <v>24.53</v>
      </c>
      <c r="F206" s="14" t="s">
        <v>12</v>
      </c>
      <c r="G206" s="15">
        <v>388.1</v>
      </c>
      <c r="H206" s="14" t="s">
        <v>13</v>
      </c>
      <c r="I206" s="14" t="s">
        <v>253</v>
      </c>
      <c r="XEW206" s="2"/>
      <c r="XEX206" s="2"/>
      <c r="XEY206" s="2"/>
      <c r="XEZ206" s="2"/>
      <c r="XFA206" s="2"/>
      <c r="XFB206" s="2"/>
      <c r="XFC206" s="2"/>
      <c r="XFD206" s="2"/>
    </row>
    <row r="207" s="1" customFormat="1" ht="24" customHeight="1" spans="1:16384">
      <c r="A207" s="12">
        <v>205</v>
      </c>
      <c r="B207" s="23" t="s">
        <v>254</v>
      </c>
      <c r="C207" s="14" t="s">
        <v>11</v>
      </c>
      <c r="D207" s="12">
        <f>VLOOKUP(B207,[1]sheet1!$B$1:$I$65536,8,FALSE)</f>
        <v>7.04</v>
      </c>
      <c r="E207" s="12">
        <f>VLOOKUP(B207,[1]sheet1!$B$1:$G$65536,6,FALSE)</f>
        <v>15.26</v>
      </c>
      <c r="F207" s="14" t="s">
        <v>12</v>
      </c>
      <c r="G207" s="15">
        <v>242.96</v>
      </c>
      <c r="H207" s="14" t="s">
        <v>13</v>
      </c>
      <c r="I207" s="14" t="s">
        <v>253</v>
      </c>
      <c r="XEW207" s="2"/>
      <c r="XEX207" s="2"/>
      <c r="XEY207" s="2"/>
      <c r="XEZ207" s="2"/>
      <c r="XFA207" s="2"/>
      <c r="XFB207" s="2"/>
      <c r="XFC207" s="2"/>
      <c r="XFD207" s="2"/>
    </row>
    <row r="208" s="1" customFormat="1" ht="24" customHeight="1" spans="1:16384">
      <c r="A208" s="12">
        <v>206</v>
      </c>
      <c r="B208" s="23" t="s">
        <v>255</v>
      </c>
      <c r="C208" s="14" t="s">
        <v>11</v>
      </c>
      <c r="D208" s="12">
        <f>VLOOKUP(B208,[1]sheet1!$B$1:$I$65536,8,FALSE)</f>
        <v>5.39</v>
      </c>
      <c r="E208" s="12">
        <f>VLOOKUP(B208,[1]sheet1!$B$1:$G$65536,6,FALSE)</f>
        <v>10.53</v>
      </c>
      <c r="F208" s="14" t="s">
        <v>12</v>
      </c>
      <c r="G208" s="15">
        <v>394.61</v>
      </c>
      <c r="H208" s="14" t="s">
        <v>13</v>
      </c>
      <c r="I208" s="14" t="s">
        <v>253</v>
      </c>
      <c r="XEW208" s="2"/>
      <c r="XEX208" s="2"/>
      <c r="XEY208" s="2"/>
      <c r="XEZ208" s="2"/>
      <c r="XFA208" s="2"/>
      <c r="XFB208" s="2"/>
      <c r="XFC208" s="2"/>
      <c r="XFD208" s="2"/>
    </row>
    <row r="209" s="1" customFormat="1" ht="24" customHeight="1" spans="1:16384">
      <c r="A209" s="12">
        <v>207</v>
      </c>
      <c r="B209" s="23" t="s">
        <v>256</v>
      </c>
      <c r="C209" s="14" t="s">
        <v>11</v>
      </c>
      <c r="D209" s="12">
        <f>VLOOKUP(B209,[1]sheet1!$B$1:$I$65536,8,FALSE)</f>
        <v>12.44</v>
      </c>
      <c r="E209" s="12">
        <f>VLOOKUP(B209,[1]sheet1!$B$1:$G$65536,6,FALSE)</f>
        <v>26.35</v>
      </c>
      <c r="F209" s="14" t="s">
        <v>12</v>
      </c>
      <c r="G209" s="15">
        <v>237.56</v>
      </c>
      <c r="H209" s="14" t="s">
        <v>13</v>
      </c>
      <c r="I209" s="14" t="s">
        <v>253</v>
      </c>
      <c r="XEW209" s="2"/>
      <c r="XEX209" s="2"/>
      <c r="XEY209" s="2"/>
      <c r="XEZ209" s="2"/>
      <c r="XFA209" s="2"/>
      <c r="XFB209" s="2"/>
      <c r="XFC209" s="2"/>
      <c r="XFD209" s="2"/>
    </row>
    <row r="210" s="1" customFormat="1" ht="24" customHeight="1" spans="1:16384">
      <c r="A210" s="12">
        <v>208</v>
      </c>
      <c r="B210" s="23" t="s">
        <v>257</v>
      </c>
      <c r="C210" s="14" t="s">
        <v>11</v>
      </c>
      <c r="D210" s="12">
        <f>VLOOKUP(B210,[1]sheet1!$B$1:$I$65536,8,FALSE)</f>
        <v>20.78</v>
      </c>
      <c r="E210" s="12">
        <f>VLOOKUP(B210,[1]sheet1!$B$1:$G$65536,6,FALSE)</f>
        <v>57.61</v>
      </c>
      <c r="F210" s="14" t="s">
        <v>12</v>
      </c>
      <c r="G210" s="15">
        <v>294.22</v>
      </c>
      <c r="H210" s="14" t="s">
        <v>13</v>
      </c>
      <c r="I210" s="14" t="s">
        <v>253</v>
      </c>
      <c r="XEW210" s="2"/>
      <c r="XEX210" s="2"/>
      <c r="XEY210" s="2"/>
      <c r="XEZ210" s="2"/>
      <c r="XFA210" s="2"/>
      <c r="XFB210" s="2"/>
      <c r="XFC210" s="2"/>
      <c r="XFD210" s="2"/>
    </row>
    <row r="211" s="1" customFormat="1" ht="24" customHeight="1" spans="1:16384">
      <c r="A211" s="12">
        <v>209</v>
      </c>
      <c r="B211" s="23" t="s">
        <v>258</v>
      </c>
      <c r="C211" s="14" t="s">
        <v>11</v>
      </c>
      <c r="D211" s="12">
        <f>VLOOKUP(B211,[1]sheet1!$B$1:$I$65536,8,FALSE)</f>
        <v>22.02</v>
      </c>
      <c r="E211" s="12">
        <f>VLOOKUP(B211,[1]sheet1!$B$1:$G$65536,6,FALSE)</f>
        <v>38.9</v>
      </c>
      <c r="F211" s="14" t="s">
        <v>12</v>
      </c>
      <c r="G211" s="15">
        <v>227.98</v>
      </c>
      <c r="H211" s="14" t="s">
        <v>13</v>
      </c>
      <c r="I211" s="14" t="s">
        <v>259</v>
      </c>
      <c r="XEW211" s="2"/>
      <c r="XEX211" s="2"/>
      <c r="XEY211" s="2"/>
      <c r="XEZ211" s="2"/>
      <c r="XFA211" s="2"/>
      <c r="XFB211" s="2"/>
      <c r="XFC211" s="2"/>
      <c r="XFD211" s="2"/>
    </row>
    <row r="212" s="1" customFormat="1" ht="24" customHeight="1" spans="1:16384">
      <c r="A212" s="12">
        <v>210</v>
      </c>
      <c r="B212" s="23" t="s">
        <v>260</v>
      </c>
      <c r="C212" s="14" t="s">
        <v>11</v>
      </c>
      <c r="D212" s="12">
        <f>VLOOKUP(B212,[1]sheet1!$B$1:$I$65536,8,FALSE)</f>
        <v>13.78</v>
      </c>
      <c r="E212" s="12">
        <f>VLOOKUP(B212,[1]sheet1!$B$1:$G$65536,6,FALSE)</f>
        <v>33.15</v>
      </c>
      <c r="F212" s="14" t="s">
        <v>12</v>
      </c>
      <c r="G212" s="15">
        <v>301.22</v>
      </c>
      <c r="H212" s="14" t="s">
        <v>13</v>
      </c>
      <c r="I212" s="14" t="s">
        <v>259</v>
      </c>
      <c r="XEW212" s="2"/>
      <c r="XEX212" s="2"/>
      <c r="XEY212" s="2"/>
      <c r="XEZ212" s="2"/>
      <c r="XFA212" s="2"/>
      <c r="XFB212" s="2"/>
      <c r="XFC212" s="2"/>
      <c r="XFD212" s="2"/>
    </row>
    <row r="213" s="1" customFormat="1" ht="24" customHeight="1" spans="1:16384">
      <c r="A213" s="12">
        <v>211</v>
      </c>
      <c r="B213" s="23" t="s">
        <v>261</v>
      </c>
      <c r="C213" s="14" t="s">
        <v>11</v>
      </c>
      <c r="D213" s="12">
        <f>VLOOKUP(B213,[1]sheet1!$B$1:$I$65536,8,FALSE)</f>
        <v>15.31</v>
      </c>
      <c r="E213" s="12">
        <f>VLOOKUP(B213,[1]sheet1!$B$1:$G$65536,6,FALSE)</f>
        <v>34.34</v>
      </c>
      <c r="F213" s="14" t="s">
        <v>12</v>
      </c>
      <c r="G213" s="15">
        <v>384.69</v>
      </c>
      <c r="H213" s="14" t="s">
        <v>13</v>
      </c>
      <c r="I213" s="14" t="s">
        <v>259</v>
      </c>
      <c r="XEW213" s="2"/>
      <c r="XEX213" s="2"/>
      <c r="XEY213" s="2"/>
      <c r="XEZ213" s="2"/>
      <c r="XFA213" s="2"/>
      <c r="XFB213" s="2"/>
      <c r="XFC213" s="2"/>
      <c r="XFD213" s="2"/>
    </row>
    <row r="214" s="1" customFormat="1" ht="24" customHeight="1" spans="1:16384">
      <c r="A214" s="12">
        <v>212</v>
      </c>
      <c r="B214" s="23" t="s">
        <v>262</v>
      </c>
      <c r="C214" s="14" t="s">
        <v>11</v>
      </c>
      <c r="D214" s="12">
        <f>VLOOKUP(B214,[1]sheet1!$B$1:$I$65536,8,FALSE)</f>
        <v>23.91</v>
      </c>
      <c r="E214" s="12">
        <f>VLOOKUP(B214,[1]sheet1!$B$1:$G$65536,6,FALSE)</f>
        <v>38.86</v>
      </c>
      <c r="F214" s="14" t="s">
        <v>12</v>
      </c>
      <c r="G214" s="15">
        <v>226.09</v>
      </c>
      <c r="H214" s="14" t="s">
        <v>13</v>
      </c>
      <c r="I214" s="14" t="s">
        <v>259</v>
      </c>
      <c r="XEW214" s="2"/>
      <c r="XEX214" s="2"/>
      <c r="XEY214" s="2"/>
      <c r="XEZ214" s="2"/>
      <c r="XFA214" s="2"/>
      <c r="XFB214" s="2"/>
      <c r="XFC214" s="2"/>
      <c r="XFD214" s="2"/>
    </row>
    <row r="215" s="1" customFormat="1" ht="24" customHeight="1" spans="1:16384">
      <c r="A215" s="12">
        <v>213</v>
      </c>
      <c r="B215" s="23" t="s">
        <v>263</v>
      </c>
      <c r="C215" s="14" t="s">
        <v>11</v>
      </c>
      <c r="D215" s="12">
        <f>VLOOKUP(B215,[1]sheet1!$B$1:$I$65536,8,FALSE)</f>
        <v>19.22</v>
      </c>
      <c r="E215" s="12">
        <f>VLOOKUP(B215,[1]sheet1!$B$1:$G$65536,6,FALSE)</f>
        <v>30.37</v>
      </c>
      <c r="F215" s="14" t="s">
        <v>12</v>
      </c>
      <c r="G215" s="15">
        <v>610.78</v>
      </c>
      <c r="H215" s="14" t="s">
        <v>13</v>
      </c>
      <c r="I215" s="14" t="s">
        <v>259</v>
      </c>
      <c r="XEW215" s="2"/>
      <c r="XEX215" s="2"/>
      <c r="XEY215" s="2"/>
      <c r="XEZ215" s="2"/>
      <c r="XFA215" s="2"/>
      <c r="XFB215" s="2"/>
      <c r="XFC215" s="2"/>
      <c r="XFD215" s="2"/>
    </row>
    <row r="216" s="1" customFormat="1" ht="24" customHeight="1" spans="1:16384">
      <c r="A216" s="12">
        <v>214</v>
      </c>
      <c r="B216" s="23" t="s">
        <v>264</v>
      </c>
      <c r="C216" s="14" t="s">
        <v>11</v>
      </c>
      <c r="D216" s="12">
        <f>VLOOKUP(B216,[1]sheet1!$B$1:$I$65536,8,FALSE)</f>
        <v>8.77</v>
      </c>
      <c r="E216" s="12">
        <f>VLOOKUP(B216,[1]sheet1!$B$1:$G$65536,6,FALSE)</f>
        <v>13.9</v>
      </c>
      <c r="F216" s="14" t="s">
        <v>12</v>
      </c>
      <c r="G216" s="15">
        <v>1241.23</v>
      </c>
      <c r="H216" s="14" t="s">
        <v>13</v>
      </c>
      <c r="I216" s="14" t="s">
        <v>259</v>
      </c>
      <c r="XEW216" s="2"/>
      <c r="XEX216" s="2"/>
      <c r="XEY216" s="2"/>
      <c r="XEZ216" s="2"/>
      <c r="XFA216" s="2"/>
      <c r="XFB216" s="2"/>
      <c r="XFC216" s="2"/>
      <c r="XFD216" s="2"/>
    </row>
    <row r="217" s="1" customFormat="1" ht="24" customHeight="1" spans="1:16384">
      <c r="A217" s="12">
        <v>215</v>
      </c>
      <c r="B217" s="23" t="s">
        <v>265</v>
      </c>
      <c r="C217" s="14" t="s">
        <v>11</v>
      </c>
      <c r="D217" s="12">
        <f>VLOOKUP(B217,[1]sheet1!$B$1:$I$65536,8,FALSE)</f>
        <v>8.66</v>
      </c>
      <c r="E217" s="12">
        <f>VLOOKUP(B217,[1]sheet1!$B$1:$G$65536,6,FALSE)</f>
        <v>15.86</v>
      </c>
      <c r="F217" s="14" t="s">
        <v>12</v>
      </c>
      <c r="G217" s="15">
        <v>1241.34</v>
      </c>
      <c r="H217" s="14" t="s">
        <v>13</v>
      </c>
      <c r="I217" s="14" t="s">
        <v>259</v>
      </c>
      <c r="XEW217" s="2"/>
      <c r="XEX217" s="2"/>
      <c r="XEY217" s="2"/>
      <c r="XEZ217" s="2"/>
      <c r="XFA217" s="2"/>
      <c r="XFB217" s="2"/>
      <c r="XFC217" s="2"/>
      <c r="XFD217" s="2"/>
    </row>
    <row r="218" s="1" customFormat="1" ht="24" customHeight="1" spans="1:16384">
      <c r="A218" s="12">
        <v>216</v>
      </c>
      <c r="B218" s="23" t="s">
        <v>266</v>
      </c>
      <c r="C218" s="14" t="s">
        <v>11</v>
      </c>
      <c r="D218" s="12">
        <f>VLOOKUP(B218,[1]sheet1!$B$1:$I$65536,8,FALSE)</f>
        <v>5.66</v>
      </c>
      <c r="E218" s="12">
        <f>VLOOKUP(B218,[1]sheet1!$B$1:$G$65536,6,FALSE)</f>
        <v>10.35</v>
      </c>
      <c r="F218" s="14" t="s">
        <v>12</v>
      </c>
      <c r="G218" s="15">
        <v>1594.34</v>
      </c>
      <c r="H218" s="14" t="s">
        <v>13</v>
      </c>
      <c r="I218" s="14" t="s">
        <v>259</v>
      </c>
      <c r="XEW218" s="2"/>
      <c r="XEX218" s="2"/>
      <c r="XEY218" s="2"/>
      <c r="XEZ218" s="2"/>
      <c r="XFA218" s="2"/>
      <c r="XFB218" s="2"/>
      <c r="XFC218" s="2"/>
      <c r="XFD218" s="2"/>
    </row>
    <row r="219" s="1" customFormat="1" ht="24" customHeight="1" spans="1:16384">
      <c r="A219" s="12">
        <v>217</v>
      </c>
      <c r="B219" s="23" t="s">
        <v>267</v>
      </c>
      <c r="C219" s="14" t="s">
        <v>11</v>
      </c>
      <c r="D219" s="12">
        <f>VLOOKUP(B219,[1]sheet1!$B$1:$I$65536,8,FALSE)</f>
        <v>6.22</v>
      </c>
      <c r="E219" s="12">
        <f>VLOOKUP(B219,[1]sheet1!$B$1:$G$65536,6,FALSE)</f>
        <v>11.82</v>
      </c>
      <c r="F219" s="14" t="s">
        <v>12</v>
      </c>
      <c r="G219" s="15">
        <v>1593.78</v>
      </c>
      <c r="H219" s="14" t="s">
        <v>13</v>
      </c>
      <c r="I219" s="14" t="s">
        <v>259</v>
      </c>
      <c r="XEW219" s="2"/>
      <c r="XEX219" s="2"/>
      <c r="XEY219" s="2"/>
      <c r="XEZ219" s="2"/>
      <c r="XFA219" s="2"/>
      <c r="XFB219" s="2"/>
      <c r="XFC219" s="2"/>
      <c r="XFD219" s="2"/>
    </row>
    <row r="220" s="1" customFormat="1" ht="24" customHeight="1" spans="1:16384">
      <c r="A220" s="12">
        <v>218</v>
      </c>
      <c r="B220" s="23" t="s">
        <v>268</v>
      </c>
      <c r="C220" s="14" t="s">
        <v>11</v>
      </c>
      <c r="D220" s="12">
        <f>VLOOKUP(B220,[1]sheet1!$B$1:$I$65536,8,FALSE)</f>
        <v>8.06</v>
      </c>
      <c r="E220" s="12">
        <f>VLOOKUP(B220,[1]sheet1!$B$1:$G$65536,6,FALSE)</f>
        <v>12.42</v>
      </c>
      <c r="F220" s="14" t="s">
        <v>12</v>
      </c>
      <c r="G220" s="15">
        <v>491.94</v>
      </c>
      <c r="H220" s="14" t="s">
        <v>13</v>
      </c>
      <c r="I220" s="14" t="s">
        <v>259</v>
      </c>
      <c r="XEW220" s="2"/>
      <c r="XEX220" s="2"/>
      <c r="XEY220" s="2"/>
      <c r="XEZ220" s="2"/>
      <c r="XFA220" s="2"/>
      <c r="XFB220" s="2"/>
      <c r="XFC220" s="2"/>
      <c r="XFD220" s="2"/>
    </row>
    <row r="221" s="1" customFormat="1" ht="24" customHeight="1" spans="1:16384">
      <c r="A221" s="12">
        <v>219</v>
      </c>
      <c r="B221" s="23" t="s">
        <v>269</v>
      </c>
      <c r="C221" s="14" t="s">
        <v>11</v>
      </c>
      <c r="D221" s="12">
        <f>VLOOKUP(B221,[1]sheet1!$B$1:$I$65536,8,FALSE)</f>
        <v>6.09</v>
      </c>
      <c r="E221" s="12">
        <f>VLOOKUP(B221,[1]sheet1!$B$1:$G$65536,6,FALSE)</f>
        <v>11.84</v>
      </c>
      <c r="F221" s="14" t="s">
        <v>12</v>
      </c>
      <c r="G221" s="15">
        <v>793.91</v>
      </c>
      <c r="H221" s="14" t="s">
        <v>13</v>
      </c>
      <c r="I221" s="14" t="s">
        <v>259</v>
      </c>
      <c r="XEW221" s="2"/>
      <c r="XEX221" s="2"/>
      <c r="XEY221" s="2"/>
      <c r="XEZ221" s="2"/>
      <c r="XFA221" s="2"/>
      <c r="XFB221" s="2"/>
      <c r="XFC221" s="2"/>
      <c r="XFD221" s="2"/>
    </row>
    <row r="222" s="1" customFormat="1" ht="24" customHeight="1" spans="1:16384">
      <c r="A222" s="12">
        <v>220</v>
      </c>
      <c r="B222" s="23" t="s">
        <v>270</v>
      </c>
      <c r="C222" s="14" t="s">
        <v>11</v>
      </c>
      <c r="D222" s="12">
        <f>VLOOKUP(B222,[1]sheet1!$B$1:$I$65536,8,FALSE)</f>
        <v>11.94</v>
      </c>
      <c r="E222" s="12">
        <f>VLOOKUP(B222,[1]sheet1!$B$1:$G$65536,6,FALSE)</f>
        <v>17.5</v>
      </c>
      <c r="F222" s="14" t="s">
        <v>12</v>
      </c>
      <c r="G222" s="15">
        <v>788.06</v>
      </c>
      <c r="H222" s="14" t="s">
        <v>13</v>
      </c>
      <c r="I222" s="14" t="s">
        <v>259</v>
      </c>
      <c r="XEW222" s="2"/>
      <c r="XEX222" s="2"/>
      <c r="XEY222" s="2"/>
      <c r="XEZ222" s="2"/>
      <c r="XFA222" s="2"/>
      <c r="XFB222" s="2"/>
      <c r="XFC222" s="2"/>
      <c r="XFD222" s="2"/>
    </row>
    <row r="223" s="1" customFormat="1" ht="24" customHeight="1" spans="1:16384">
      <c r="A223" s="12">
        <v>221</v>
      </c>
      <c r="B223" s="23" t="s">
        <v>271</v>
      </c>
      <c r="C223" s="14" t="s">
        <v>11</v>
      </c>
      <c r="D223" s="12">
        <f>VLOOKUP(B223,[1]sheet1!$B$1:$I$65536,8,FALSE)</f>
        <v>6.71</v>
      </c>
      <c r="E223" s="12">
        <f>VLOOKUP(B223,[1]sheet1!$B$1:$G$65536,6,FALSE)</f>
        <v>12.36</v>
      </c>
      <c r="F223" s="14" t="s">
        <v>12</v>
      </c>
      <c r="G223" s="15">
        <v>623.29</v>
      </c>
      <c r="H223" s="14" t="s">
        <v>13</v>
      </c>
      <c r="I223" s="14" t="s">
        <v>259</v>
      </c>
      <c r="XEW223" s="2"/>
      <c r="XEX223" s="2"/>
      <c r="XEY223" s="2"/>
      <c r="XEZ223" s="2"/>
      <c r="XFA223" s="2"/>
      <c r="XFB223" s="2"/>
      <c r="XFC223" s="2"/>
      <c r="XFD223" s="2"/>
    </row>
    <row r="224" s="1" customFormat="1" ht="24" customHeight="1" spans="1:16384">
      <c r="A224" s="12">
        <v>222</v>
      </c>
      <c r="B224" s="23" t="s">
        <v>272</v>
      </c>
      <c r="C224" s="14" t="s">
        <v>11</v>
      </c>
      <c r="D224" s="12">
        <f>VLOOKUP(B224,[1]sheet1!$B$1:$I$65536,8,FALSE)</f>
        <v>5.96</v>
      </c>
      <c r="E224" s="12">
        <f>VLOOKUP(B224,[1]sheet1!$B$1:$G$65536,6,FALSE)</f>
        <v>10.16</v>
      </c>
      <c r="F224" s="14" t="s">
        <v>12</v>
      </c>
      <c r="G224" s="15">
        <v>1244.04</v>
      </c>
      <c r="H224" s="14" t="s">
        <v>13</v>
      </c>
      <c r="I224" s="14" t="s">
        <v>259</v>
      </c>
      <c r="XEW224" s="2"/>
      <c r="XEX224" s="2"/>
      <c r="XEY224" s="2"/>
      <c r="XEZ224" s="2"/>
      <c r="XFA224" s="2"/>
      <c r="XFB224" s="2"/>
      <c r="XFC224" s="2"/>
      <c r="XFD224" s="2"/>
    </row>
    <row r="225" s="1" customFormat="1" ht="24" customHeight="1" spans="1:16384">
      <c r="A225" s="12">
        <v>223</v>
      </c>
      <c r="B225" s="23" t="s">
        <v>273</v>
      </c>
      <c r="C225" s="14" t="s">
        <v>11</v>
      </c>
      <c r="D225" s="12">
        <f>VLOOKUP(B225,[1]sheet1!$B$1:$I$65536,8,FALSE)</f>
        <v>6.21</v>
      </c>
      <c r="E225" s="12">
        <f>VLOOKUP(B225,[1]sheet1!$B$1:$G$65536,6,FALSE)</f>
        <v>9.75</v>
      </c>
      <c r="F225" s="14" t="s">
        <v>12</v>
      </c>
      <c r="G225" s="15">
        <v>1243.79</v>
      </c>
      <c r="H225" s="14" t="s">
        <v>13</v>
      </c>
      <c r="I225" s="14" t="s">
        <v>259</v>
      </c>
      <c r="XEW225" s="2"/>
      <c r="XEX225" s="2"/>
      <c r="XEY225" s="2"/>
      <c r="XEZ225" s="2"/>
      <c r="XFA225" s="2"/>
      <c r="XFB225" s="2"/>
      <c r="XFC225" s="2"/>
      <c r="XFD225" s="2"/>
    </row>
    <row r="226" s="1" customFormat="1" ht="24" customHeight="1" spans="1:16384">
      <c r="A226" s="12">
        <v>224</v>
      </c>
      <c r="B226" s="23" t="s">
        <v>274</v>
      </c>
      <c r="C226" s="14" t="s">
        <v>11</v>
      </c>
      <c r="D226" s="12">
        <f>VLOOKUP(B226,[1]sheet1!$B$1:$I$65536,8,FALSE)</f>
        <v>29.33</v>
      </c>
      <c r="E226" s="12">
        <f>VLOOKUP(B226,[1]sheet1!$B$1:$G$65536,6,FALSE)</f>
        <v>53.29</v>
      </c>
      <c r="F226" s="14" t="s">
        <v>12</v>
      </c>
      <c r="G226" s="15">
        <v>285.67</v>
      </c>
      <c r="H226" s="14" t="s">
        <v>13</v>
      </c>
      <c r="I226" s="14" t="s">
        <v>259</v>
      </c>
      <c r="XEW226" s="2"/>
      <c r="XEX226" s="2"/>
      <c r="XEY226" s="2"/>
      <c r="XEZ226" s="2"/>
      <c r="XFA226" s="2"/>
      <c r="XFB226" s="2"/>
      <c r="XFC226" s="2"/>
      <c r="XFD226" s="2"/>
    </row>
    <row r="227" s="1" customFormat="1" ht="24" customHeight="1" spans="1:16384">
      <c r="A227" s="12">
        <v>225</v>
      </c>
      <c r="B227" s="23" t="s">
        <v>275</v>
      </c>
      <c r="C227" s="14" t="s">
        <v>11</v>
      </c>
      <c r="D227" s="12">
        <f>VLOOKUP(B227,[1]sheet1!$B$1:$I$65536,8,FALSE)</f>
        <v>10.37</v>
      </c>
      <c r="E227" s="12">
        <f>VLOOKUP(B227,[1]sheet1!$B$1:$G$65536,6,FALSE)</f>
        <v>20.1</v>
      </c>
      <c r="F227" s="14" t="s">
        <v>12</v>
      </c>
      <c r="G227" s="15">
        <v>304.63</v>
      </c>
      <c r="H227" s="14" t="s">
        <v>13</v>
      </c>
      <c r="I227" s="14" t="s">
        <v>276</v>
      </c>
      <c r="XEW227" s="2"/>
      <c r="XEX227" s="2"/>
      <c r="XEY227" s="2"/>
      <c r="XEZ227" s="2"/>
      <c r="XFA227" s="2"/>
      <c r="XFB227" s="2"/>
      <c r="XFC227" s="2"/>
      <c r="XFD227" s="2"/>
    </row>
    <row r="228" s="1" customFormat="1" ht="24" customHeight="1" spans="1:16384">
      <c r="A228" s="12">
        <v>226</v>
      </c>
      <c r="B228" s="23" t="s">
        <v>277</v>
      </c>
      <c r="C228" s="14" t="s">
        <v>11</v>
      </c>
      <c r="D228" s="12">
        <f>VLOOKUP(B228,[1]sheet1!$B$1:$I$65536,8,FALSE)</f>
        <v>7</v>
      </c>
      <c r="E228" s="12">
        <f>VLOOKUP(B228,[1]sheet1!$B$1:$G$65536,6,FALSE)</f>
        <v>17.5</v>
      </c>
      <c r="F228" s="14" t="s">
        <v>12</v>
      </c>
      <c r="G228" s="15">
        <v>193</v>
      </c>
      <c r="H228" s="14" t="s">
        <v>13</v>
      </c>
      <c r="I228" s="14" t="s">
        <v>276</v>
      </c>
      <c r="XEW228" s="2"/>
      <c r="XEX228" s="2"/>
      <c r="XEY228" s="2"/>
      <c r="XEZ228" s="2"/>
      <c r="XFA228" s="2"/>
      <c r="XFB228" s="2"/>
      <c r="XFC228" s="2"/>
      <c r="XFD228" s="2"/>
    </row>
    <row r="229" s="1" customFormat="1" ht="24" customHeight="1" spans="1:16384">
      <c r="A229" s="12">
        <v>227</v>
      </c>
      <c r="B229" s="23" t="s">
        <v>278</v>
      </c>
      <c r="C229" s="14" t="s">
        <v>11</v>
      </c>
      <c r="D229" s="12">
        <f>VLOOKUP(B229,[1]sheet1!$B$1:$I$65536,8,FALSE)</f>
        <v>24.14</v>
      </c>
      <c r="E229" s="12">
        <f>VLOOKUP(B229,[1]sheet1!$B$1:$G$65536,6,FALSE)</f>
        <v>53.59</v>
      </c>
      <c r="F229" s="14" t="s">
        <v>12</v>
      </c>
      <c r="G229" s="15">
        <v>290.86</v>
      </c>
      <c r="H229" s="14" t="s">
        <v>13</v>
      </c>
      <c r="I229" s="14" t="s">
        <v>276</v>
      </c>
      <c r="XEW229" s="2"/>
      <c r="XEX229" s="2"/>
      <c r="XEY229" s="2"/>
      <c r="XEZ229" s="2"/>
      <c r="XFA229" s="2"/>
      <c r="XFB229" s="2"/>
      <c r="XFC229" s="2"/>
      <c r="XFD229" s="2"/>
    </row>
    <row r="230" s="1" customFormat="1" ht="24" customHeight="1" spans="1:16384">
      <c r="A230" s="12">
        <v>228</v>
      </c>
      <c r="B230" s="23" t="s">
        <v>279</v>
      </c>
      <c r="C230" s="14" t="s">
        <v>11</v>
      </c>
      <c r="D230" s="12">
        <f>VLOOKUP(B230,[1]sheet1!$B$1:$I$65536,8,FALSE)</f>
        <v>15.12</v>
      </c>
      <c r="E230" s="12">
        <f>VLOOKUP(B230,[1]sheet1!$B$1:$G$65536,6,FALSE)</f>
        <v>35.65</v>
      </c>
      <c r="F230" s="14" t="s">
        <v>12</v>
      </c>
      <c r="G230" s="15">
        <v>234.88</v>
      </c>
      <c r="H230" s="14" t="s">
        <v>13</v>
      </c>
      <c r="I230" s="14" t="s">
        <v>276</v>
      </c>
      <c r="XEW230" s="2"/>
      <c r="XEX230" s="2"/>
      <c r="XEY230" s="2"/>
      <c r="XEZ230" s="2"/>
      <c r="XFA230" s="2"/>
      <c r="XFB230" s="2"/>
      <c r="XFC230" s="2"/>
      <c r="XFD230" s="2"/>
    </row>
    <row r="231" s="1" customFormat="1" ht="24" customHeight="1" spans="1:16384">
      <c r="A231" s="12">
        <v>229</v>
      </c>
      <c r="B231" s="23" t="s">
        <v>280</v>
      </c>
      <c r="C231" s="14" t="s">
        <v>11</v>
      </c>
      <c r="D231" s="12">
        <f>VLOOKUP(B231,[1]sheet1!$B$1:$I$65536,8,FALSE)</f>
        <v>25.52</v>
      </c>
      <c r="E231" s="12">
        <f>VLOOKUP(B231,[1]sheet1!$B$1:$G$65536,6,FALSE)</f>
        <v>44.32</v>
      </c>
      <c r="F231" s="14" t="s">
        <v>12</v>
      </c>
      <c r="G231" s="15">
        <v>374.48</v>
      </c>
      <c r="H231" s="14" t="s">
        <v>13</v>
      </c>
      <c r="I231" s="14" t="s">
        <v>281</v>
      </c>
      <c r="XEW231" s="2"/>
      <c r="XEX231" s="2"/>
      <c r="XEY231" s="2"/>
      <c r="XEZ231" s="2"/>
      <c r="XFA231" s="2"/>
      <c r="XFB231" s="2"/>
      <c r="XFC231" s="2"/>
      <c r="XFD231" s="2"/>
    </row>
    <row r="232" s="1" customFormat="1" ht="24" customHeight="1" spans="1:16384">
      <c r="A232" s="12">
        <v>230</v>
      </c>
      <c r="B232" s="23" t="s">
        <v>282</v>
      </c>
      <c r="C232" s="14" t="s">
        <v>11</v>
      </c>
      <c r="D232" s="12">
        <f>VLOOKUP(B232,[1]sheet1!$B$1:$I$65536,8,FALSE)</f>
        <v>34.62</v>
      </c>
      <c r="E232" s="12">
        <f>VLOOKUP(B232,[1]sheet1!$B$1:$G$65536,6,FALSE)</f>
        <v>55.65</v>
      </c>
      <c r="F232" s="17" t="s">
        <v>85</v>
      </c>
      <c r="G232" s="15">
        <v>215.38</v>
      </c>
      <c r="H232" s="14" t="s">
        <v>13</v>
      </c>
      <c r="I232" s="14" t="s">
        <v>281</v>
      </c>
      <c r="XEW232" s="2"/>
      <c r="XEX232" s="2"/>
      <c r="XEY232" s="2"/>
      <c r="XEZ232" s="2"/>
      <c r="XFA232" s="2"/>
      <c r="XFB232" s="2"/>
      <c r="XFC232" s="2"/>
      <c r="XFD232" s="2"/>
    </row>
    <row r="233" s="1" customFormat="1" ht="24" customHeight="1" spans="1:16384">
      <c r="A233" s="12">
        <v>231</v>
      </c>
      <c r="B233" s="23" t="s">
        <v>283</v>
      </c>
      <c r="C233" s="14" t="s">
        <v>11</v>
      </c>
      <c r="D233" s="12">
        <f>VLOOKUP(B233,[1]sheet1!$B$1:$I$65536,8,FALSE)</f>
        <v>18.57</v>
      </c>
      <c r="E233" s="12">
        <f>VLOOKUP(B233,[1]sheet1!$B$1:$G$65536,6,FALSE)</f>
        <v>42.65</v>
      </c>
      <c r="F233" s="14" t="s">
        <v>12</v>
      </c>
      <c r="G233" s="15">
        <v>381.43</v>
      </c>
      <c r="H233" s="14" t="s">
        <v>13</v>
      </c>
      <c r="I233" s="14" t="s">
        <v>281</v>
      </c>
      <c r="XEW233" s="2"/>
      <c r="XEX233" s="2"/>
      <c r="XEY233" s="2"/>
      <c r="XEZ233" s="2"/>
      <c r="XFA233" s="2"/>
      <c r="XFB233" s="2"/>
      <c r="XFC233" s="2"/>
      <c r="XFD233" s="2"/>
    </row>
    <row r="234" s="1" customFormat="1" ht="24" customHeight="1" spans="1:16384">
      <c r="A234" s="12">
        <v>232</v>
      </c>
      <c r="B234" s="23" t="s">
        <v>284</v>
      </c>
      <c r="C234" s="14" t="s">
        <v>11</v>
      </c>
      <c r="D234" s="12">
        <f>VLOOKUP(B234,[1]sheet1!$B$1:$I$65536,8,FALSE)</f>
        <v>24.54</v>
      </c>
      <c r="E234" s="12">
        <f>VLOOKUP(B234,[1]sheet1!$B$1:$G$65536,6,FALSE)</f>
        <v>53.24</v>
      </c>
      <c r="F234" s="14" t="s">
        <v>12</v>
      </c>
      <c r="G234" s="15">
        <v>375.46</v>
      </c>
      <c r="H234" s="14" t="s">
        <v>13</v>
      </c>
      <c r="I234" s="14" t="s">
        <v>281</v>
      </c>
      <c r="XEW234" s="2"/>
      <c r="XEX234" s="2"/>
      <c r="XEY234" s="2"/>
      <c r="XEZ234" s="2"/>
      <c r="XFA234" s="2"/>
      <c r="XFB234" s="2"/>
      <c r="XFC234" s="2"/>
      <c r="XFD234" s="2"/>
    </row>
    <row r="235" s="1" customFormat="1" ht="24" customHeight="1" spans="1:16384">
      <c r="A235" s="12">
        <v>233</v>
      </c>
      <c r="B235" s="23" t="s">
        <v>285</v>
      </c>
      <c r="C235" s="14" t="s">
        <v>11</v>
      </c>
      <c r="D235" s="12">
        <f>VLOOKUP(B235,[1]sheet1!$B$1:$I$65536,8,FALSE)</f>
        <v>8.68</v>
      </c>
      <c r="E235" s="12">
        <f>VLOOKUP(B235,[1]sheet1!$B$1:$G$65536,6,FALSE)</f>
        <v>19.13</v>
      </c>
      <c r="F235" s="14" t="s">
        <v>12</v>
      </c>
      <c r="G235" s="15">
        <v>191.32</v>
      </c>
      <c r="H235" s="14" t="s">
        <v>13</v>
      </c>
      <c r="I235" s="14" t="s">
        <v>286</v>
      </c>
      <c r="XEW235" s="2"/>
      <c r="XEX235" s="2"/>
      <c r="XEY235" s="2"/>
      <c r="XEZ235" s="2"/>
      <c r="XFA235" s="2"/>
      <c r="XFB235" s="2"/>
      <c r="XFC235" s="2"/>
      <c r="XFD235" s="2"/>
    </row>
    <row r="236" s="1" customFormat="1" ht="24" customHeight="1" spans="1:16384">
      <c r="A236" s="12">
        <v>234</v>
      </c>
      <c r="B236" s="23" t="s">
        <v>287</v>
      </c>
      <c r="C236" s="14" t="s">
        <v>11</v>
      </c>
      <c r="D236" s="12">
        <f>VLOOKUP(B236,[1]sheet1!$B$1:$I$65536,8,FALSE)</f>
        <v>19.93</v>
      </c>
      <c r="E236" s="12">
        <f>VLOOKUP(B236,[1]sheet1!$B$1:$G$65536,6,FALSE)</f>
        <v>30.86</v>
      </c>
      <c r="F236" s="14" t="s">
        <v>12</v>
      </c>
      <c r="G236" s="15">
        <v>380.07</v>
      </c>
      <c r="H236" s="14" t="s">
        <v>13</v>
      </c>
      <c r="I236" s="14" t="s">
        <v>286</v>
      </c>
      <c r="XEW236" s="2"/>
      <c r="XEX236" s="2"/>
      <c r="XEY236" s="2"/>
      <c r="XEZ236" s="2"/>
      <c r="XFA236" s="2"/>
      <c r="XFB236" s="2"/>
      <c r="XFC236" s="2"/>
      <c r="XFD236" s="2"/>
    </row>
    <row r="237" s="1" customFormat="1" ht="24" customHeight="1" spans="1:16384">
      <c r="A237" s="12">
        <v>235</v>
      </c>
      <c r="B237" s="23" t="s">
        <v>288</v>
      </c>
      <c r="C237" s="14" t="s">
        <v>11</v>
      </c>
      <c r="D237" s="12">
        <f>VLOOKUP(B237,[1]sheet1!$B$1:$I$65536,8,FALSE)</f>
        <v>21.37</v>
      </c>
      <c r="E237" s="12">
        <f>VLOOKUP(B237,[1]sheet1!$B$1:$G$65536,6,FALSE)</f>
        <v>40.96</v>
      </c>
      <c r="F237" s="14" t="s">
        <v>12</v>
      </c>
      <c r="G237" s="15">
        <v>228.63</v>
      </c>
      <c r="H237" s="14" t="s">
        <v>13</v>
      </c>
      <c r="I237" s="14" t="s">
        <v>286</v>
      </c>
      <c r="XEW237" s="2"/>
      <c r="XEX237" s="2"/>
      <c r="XEY237" s="2"/>
      <c r="XEZ237" s="2"/>
      <c r="XFA237" s="2"/>
      <c r="XFB237" s="2"/>
      <c r="XFC237" s="2"/>
      <c r="XFD237" s="2"/>
    </row>
    <row r="238" s="1" customFormat="1" ht="24" customHeight="1" spans="1:16384">
      <c r="A238" s="12">
        <v>236</v>
      </c>
      <c r="B238" s="23" t="s">
        <v>289</v>
      </c>
      <c r="C238" s="14" t="s">
        <v>11</v>
      </c>
      <c r="D238" s="12">
        <f>VLOOKUP(B238,[1]sheet1!$B$1:$I$65536,8,FALSE)</f>
        <v>11.31</v>
      </c>
      <c r="E238" s="12">
        <f>VLOOKUP(B238,[1]sheet1!$B$1:$G$65536,6,FALSE)</f>
        <v>28.79</v>
      </c>
      <c r="F238" s="14" t="s">
        <v>12</v>
      </c>
      <c r="G238" s="15">
        <v>188.69</v>
      </c>
      <c r="H238" s="14" t="s">
        <v>13</v>
      </c>
      <c r="I238" s="14" t="s">
        <v>286</v>
      </c>
      <c r="XEW238" s="2"/>
      <c r="XEX238" s="2"/>
      <c r="XEY238" s="2"/>
      <c r="XEZ238" s="2"/>
      <c r="XFA238" s="2"/>
      <c r="XFB238" s="2"/>
      <c r="XFC238" s="2"/>
      <c r="XFD238" s="2"/>
    </row>
    <row r="239" s="1" customFormat="1" ht="24" customHeight="1" spans="1:16384">
      <c r="A239" s="12">
        <v>237</v>
      </c>
      <c r="B239" s="23" t="s">
        <v>290</v>
      </c>
      <c r="C239" s="14" t="s">
        <v>11</v>
      </c>
      <c r="D239" s="12">
        <f>VLOOKUP(B239,[1]sheet1!$B$1:$I$65536,8,FALSE)</f>
        <v>13.79</v>
      </c>
      <c r="E239" s="12">
        <f>VLOOKUP(B239,[1]sheet1!$B$1:$G$65536,6,FALSE)</f>
        <v>22.3</v>
      </c>
      <c r="F239" s="14" t="s">
        <v>12</v>
      </c>
      <c r="G239" s="15">
        <v>186.21</v>
      </c>
      <c r="H239" s="14" t="s">
        <v>13</v>
      </c>
      <c r="I239" s="14" t="s">
        <v>286</v>
      </c>
      <c r="XEW239" s="2"/>
      <c r="XEX239" s="2"/>
      <c r="XEY239" s="2"/>
      <c r="XEZ239" s="2"/>
      <c r="XFA239" s="2"/>
      <c r="XFB239" s="2"/>
      <c r="XFC239" s="2"/>
      <c r="XFD239" s="2"/>
    </row>
    <row r="240" s="1" customFormat="1" ht="24" customHeight="1" spans="1:16384">
      <c r="A240" s="12">
        <v>238</v>
      </c>
      <c r="B240" s="23" t="s">
        <v>291</v>
      </c>
      <c r="C240" s="14" t="s">
        <v>11</v>
      </c>
      <c r="D240" s="12">
        <f>VLOOKUP(B240,[1]sheet1!$B$1:$I$65536,8,FALSE)</f>
        <v>17.79</v>
      </c>
      <c r="E240" s="12">
        <f>VLOOKUP(B240,[1]sheet1!$B$1:$G$65536,6,FALSE)</f>
        <v>35.72</v>
      </c>
      <c r="F240" s="14" t="s">
        <v>12</v>
      </c>
      <c r="G240" s="15">
        <v>382.21</v>
      </c>
      <c r="H240" s="14" t="s">
        <v>13</v>
      </c>
      <c r="I240" s="14" t="s">
        <v>292</v>
      </c>
      <c r="XEW240" s="2"/>
      <c r="XEX240" s="2"/>
      <c r="XEY240" s="2"/>
      <c r="XEZ240" s="2"/>
      <c r="XFA240" s="2"/>
      <c r="XFB240" s="2"/>
      <c r="XFC240" s="2"/>
      <c r="XFD240" s="2"/>
    </row>
    <row r="241" s="1" customFormat="1" ht="24" customHeight="1" spans="1:16384">
      <c r="A241" s="12">
        <v>239</v>
      </c>
      <c r="B241" s="23" t="s">
        <v>293</v>
      </c>
      <c r="C241" s="14" t="s">
        <v>11</v>
      </c>
      <c r="D241" s="12">
        <f>VLOOKUP(B241,[1]sheet1!$B$1:$I$65536,8,FALSE)</f>
        <v>14.5</v>
      </c>
      <c r="E241" s="12">
        <f>VLOOKUP(B241,[1]sheet1!$B$1:$G$65536,6,FALSE)</f>
        <v>28.94</v>
      </c>
      <c r="F241" s="14" t="s">
        <v>12</v>
      </c>
      <c r="G241" s="15">
        <v>300.5</v>
      </c>
      <c r="H241" s="14" t="s">
        <v>13</v>
      </c>
      <c r="I241" s="14" t="s">
        <v>292</v>
      </c>
      <c r="XEW241" s="2"/>
      <c r="XEX241" s="2"/>
      <c r="XEY241" s="2"/>
      <c r="XEZ241" s="2"/>
      <c r="XFA241" s="2"/>
      <c r="XFB241" s="2"/>
      <c r="XFC241" s="2"/>
      <c r="XFD241" s="2"/>
    </row>
    <row r="242" s="1" customFormat="1" ht="24" customHeight="1" spans="1:16384">
      <c r="A242" s="12">
        <v>240</v>
      </c>
      <c r="B242" s="23" t="s">
        <v>294</v>
      </c>
      <c r="C242" s="14" t="s">
        <v>11</v>
      </c>
      <c r="D242" s="12">
        <f>VLOOKUP(B242,[1]sheet1!$B$1:$I$65536,8,FALSE)</f>
        <v>16.6</v>
      </c>
      <c r="E242" s="12">
        <f>VLOOKUP(B242,[1]sheet1!$B$1:$G$65536,6,FALSE)</f>
        <v>30.7</v>
      </c>
      <c r="F242" s="14" t="s">
        <v>12</v>
      </c>
      <c r="G242" s="15">
        <v>383.4</v>
      </c>
      <c r="H242" s="14" t="s">
        <v>13</v>
      </c>
      <c r="I242" s="20" t="s">
        <v>292</v>
      </c>
      <c r="XEW242" s="2"/>
      <c r="XEX242" s="2"/>
      <c r="XEY242" s="2"/>
      <c r="XEZ242" s="2"/>
      <c r="XFA242" s="2"/>
      <c r="XFB242" s="2"/>
      <c r="XFC242" s="2"/>
      <c r="XFD242" s="2"/>
    </row>
    <row r="243" s="1" customFormat="1" ht="24" customHeight="1" spans="1:16384">
      <c r="A243" s="12">
        <v>241</v>
      </c>
      <c r="B243" s="23" t="s">
        <v>295</v>
      </c>
      <c r="C243" s="14" t="s">
        <v>11</v>
      </c>
      <c r="D243" s="12">
        <f>VLOOKUP(B243,[1]sheet1!$B$1:$I$65536,8,FALSE)</f>
        <v>14.35</v>
      </c>
      <c r="E243" s="12">
        <f>VLOOKUP(B243,[1]sheet1!$B$1:$G$65536,6,FALSE)</f>
        <v>25.55</v>
      </c>
      <c r="F243" s="14" t="s">
        <v>12</v>
      </c>
      <c r="G243" s="15">
        <v>385.65</v>
      </c>
      <c r="H243" s="14" t="s">
        <v>13</v>
      </c>
      <c r="I243" s="20" t="s">
        <v>292</v>
      </c>
      <c r="XEW243" s="2"/>
      <c r="XEX243" s="2"/>
      <c r="XEY243" s="2"/>
      <c r="XEZ243" s="2"/>
      <c r="XFA243" s="2"/>
      <c r="XFB243" s="2"/>
      <c r="XFC243" s="2"/>
      <c r="XFD243" s="2"/>
    </row>
    <row r="244" s="1" customFormat="1" ht="24" customHeight="1" spans="1:16384">
      <c r="A244" s="12">
        <v>242</v>
      </c>
      <c r="B244" s="23" t="s">
        <v>296</v>
      </c>
      <c r="C244" s="14" t="s">
        <v>11</v>
      </c>
      <c r="D244" s="12">
        <f>VLOOKUP(B244,[1]sheet1!$B$1:$I$65536,8,FALSE)</f>
        <v>5.65</v>
      </c>
      <c r="E244" s="12">
        <f>VLOOKUP(B244,[1]sheet1!$B$1:$G$65536,6,FALSE)</f>
        <v>13.32</v>
      </c>
      <c r="F244" s="14" t="s">
        <v>12</v>
      </c>
      <c r="G244" s="15">
        <v>119.35</v>
      </c>
      <c r="H244" s="14" t="s">
        <v>13</v>
      </c>
      <c r="I244" s="14" t="s">
        <v>297</v>
      </c>
      <c r="XEW244" s="2"/>
      <c r="XEX244" s="2"/>
      <c r="XEY244" s="2"/>
      <c r="XEZ244" s="2"/>
      <c r="XFA244" s="2"/>
      <c r="XFB244" s="2"/>
      <c r="XFC244" s="2"/>
      <c r="XFD244" s="2"/>
    </row>
    <row r="245" s="1" customFormat="1" ht="24" customHeight="1" spans="1:16384">
      <c r="A245" s="12">
        <v>243</v>
      </c>
      <c r="B245" s="23" t="s">
        <v>298</v>
      </c>
      <c r="C245" s="14" t="s">
        <v>11</v>
      </c>
      <c r="D245" s="12">
        <f>VLOOKUP(B245,[1]sheet1!$B$1:$I$65536,8,FALSE)</f>
        <v>8.2</v>
      </c>
      <c r="E245" s="12">
        <f>VLOOKUP(B245,[1]sheet1!$B$1:$G$65536,6,FALSE)</f>
        <v>21.62</v>
      </c>
      <c r="F245" s="14" t="s">
        <v>12</v>
      </c>
      <c r="G245" s="15">
        <v>191.8</v>
      </c>
      <c r="H245" s="14" t="s">
        <v>13</v>
      </c>
      <c r="I245" s="14" t="s">
        <v>297</v>
      </c>
      <c r="XEW245" s="2"/>
      <c r="XEX245" s="2"/>
      <c r="XEY245" s="2"/>
      <c r="XEZ245" s="2"/>
      <c r="XFA245" s="2"/>
      <c r="XFB245" s="2"/>
      <c r="XFC245" s="2"/>
      <c r="XFD245" s="2"/>
    </row>
    <row r="246" s="1" customFormat="1" ht="24" customHeight="1" spans="1:16384">
      <c r="A246" s="12">
        <v>244</v>
      </c>
      <c r="B246" s="23" t="s">
        <v>299</v>
      </c>
      <c r="C246" s="14" t="s">
        <v>11</v>
      </c>
      <c r="D246" s="12">
        <f>VLOOKUP(B246,[1]sheet1!$B$1:$I$65536,8,FALSE)</f>
        <v>14.28</v>
      </c>
      <c r="E246" s="12">
        <f>VLOOKUP(B246,[1]sheet1!$B$1:$G$65536,6,FALSE)</f>
        <v>27.59</v>
      </c>
      <c r="F246" s="14" t="s">
        <v>12</v>
      </c>
      <c r="G246" s="15">
        <v>300.72</v>
      </c>
      <c r="H246" s="14" t="s">
        <v>13</v>
      </c>
      <c r="I246" s="14" t="s">
        <v>297</v>
      </c>
      <c r="XEW246" s="2"/>
      <c r="XEX246" s="2"/>
      <c r="XEY246" s="2"/>
      <c r="XEZ246" s="2"/>
      <c r="XFA246" s="2"/>
      <c r="XFB246" s="2"/>
      <c r="XFC246" s="2"/>
      <c r="XFD246" s="2"/>
    </row>
    <row r="247" s="1" customFormat="1" ht="24" customHeight="1" spans="1:16384">
      <c r="A247" s="12">
        <v>245</v>
      </c>
      <c r="B247" s="23" t="s">
        <v>300</v>
      </c>
      <c r="C247" s="14" t="s">
        <v>11</v>
      </c>
      <c r="D247" s="12">
        <f>VLOOKUP(B247,[1]sheet1!$B$1:$I$65536,8,FALSE)</f>
        <v>14.22</v>
      </c>
      <c r="E247" s="12">
        <f>VLOOKUP(B247,[1]sheet1!$B$1:$G$65536,6,FALSE)</f>
        <v>26.58</v>
      </c>
      <c r="F247" s="14" t="s">
        <v>12</v>
      </c>
      <c r="G247" s="15">
        <v>300.78</v>
      </c>
      <c r="H247" s="14" t="s">
        <v>13</v>
      </c>
      <c r="I247" s="14" t="s">
        <v>297</v>
      </c>
      <c r="XEW247" s="2"/>
      <c r="XEX247" s="2"/>
      <c r="XEY247" s="2"/>
      <c r="XEZ247" s="2"/>
      <c r="XFA247" s="2"/>
      <c r="XFB247" s="2"/>
      <c r="XFC247" s="2"/>
      <c r="XFD247" s="2"/>
    </row>
    <row r="248" s="1" customFormat="1" ht="24" customHeight="1" spans="1:16384">
      <c r="A248" s="12">
        <v>246</v>
      </c>
      <c r="B248" s="23" t="s">
        <v>301</v>
      </c>
      <c r="C248" s="14" t="s">
        <v>11</v>
      </c>
      <c r="D248" s="12">
        <f>VLOOKUP(B248,[1]sheet1!$B$1:$I$65536,8,FALSE)</f>
        <v>20.9</v>
      </c>
      <c r="E248" s="12">
        <f>VLOOKUP(B248,[1]sheet1!$B$1:$G$65536,6,FALSE)</f>
        <v>42.62</v>
      </c>
      <c r="F248" s="14" t="s">
        <v>12</v>
      </c>
      <c r="G248" s="15">
        <v>179.1</v>
      </c>
      <c r="H248" s="14" t="s">
        <v>13</v>
      </c>
      <c r="I248" s="14" t="s">
        <v>297</v>
      </c>
      <c r="XEW248" s="2"/>
      <c r="XEX248" s="2"/>
      <c r="XEY248" s="2"/>
      <c r="XEZ248" s="2"/>
      <c r="XFA248" s="2"/>
      <c r="XFB248" s="2"/>
      <c r="XFC248" s="2"/>
      <c r="XFD248" s="2"/>
    </row>
    <row r="249" s="1" customFormat="1" ht="24" customHeight="1" spans="1:16384">
      <c r="A249" s="12">
        <v>247</v>
      </c>
      <c r="B249" s="23" t="s">
        <v>302</v>
      </c>
      <c r="C249" s="14" t="s">
        <v>11</v>
      </c>
      <c r="D249" s="12">
        <f>VLOOKUP(B249,[1]sheet1!$B$1:$I$65536,8,FALSE)</f>
        <v>16.69</v>
      </c>
      <c r="E249" s="12">
        <f>VLOOKUP(B249,[1]sheet1!$B$1:$G$65536,6,FALSE)</f>
        <v>29.58</v>
      </c>
      <c r="F249" s="14" t="s">
        <v>12</v>
      </c>
      <c r="G249" s="15">
        <v>63.31</v>
      </c>
      <c r="H249" s="14" t="s">
        <v>13</v>
      </c>
      <c r="I249" s="14" t="s">
        <v>297</v>
      </c>
      <c r="XEW249" s="2"/>
      <c r="XEX249" s="2"/>
      <c r="XEY249" s="2"/>
      <c r="XEZ249" s="2"/>
      <c r="XFA249" s="2"/>
      <c r="XFB249" s="2"/>
      <c r="XFC249" s="2"/>
      <c r="XFD249" s="2"/>
    </row>
    <row r="250" s="1" customFormat="1" ht="24" customHeight="1" spans="1:16384">
      <c r="A250" s="12">
        <v>248</v>
      </c>
      <c r="B250" s="23" t="s">
        <v>303</v>
      </c>
      <c r="C250" s="14" t="s">
        <v>11</v>
      </c>
      <c r="D250" s="12">
        <f>VLOOKUP(B250,[1]sheet1!$B$1:$I$65536,8,FALSE)</f>
        <v>11.23</v>
      </c>
      <c r="E250" s="12">
        <f>VLOOKUP(B250,[1]sheet1!$B$1:$G$65536,6,FALSE)</f>
        <v>20.03</v>
      </c>
      <c r="F250" s="14" t="s">
        <v>12</v>
      </c>
      <c r="G250" s="15">
        <v>303.77</v>
      </c>
      <c r="H250" s="14" t="s">
        <v>13</v>
      </c>
      <c r="I250" s="14" t="s">
        <v>297</v>
      </c>
      <c r="XEW250" s="2"/>
      <c r="XEX250" s="2"/>
      <c r="XEY250" s="2"/>
      <c r="XEZ250" s="2"/>
      <c r="XFA250" s="2"/>
      <c r="XFB250" s="2"/>
      <c r="XFC250" s="2"/>
      <c r="XFD250" s="2"/>
    </row>
    <row r="251" s="1" customFormat="1" ht="24" customHeight="1" spans="1:16384">
      <c r="A251" s="12">
        <v>249</v>
      </c>
      <c r="B251" s="23" t="s">
        <v>304</v>
      </c>
      <c r="C251" s="14" t="s">
        <v>11</v>
      </c>
      <c r="D251" s="12">
        <f>VLOOKUP(B251,[1]sheet1!$B$1:$I$65536,8,FALSE)</f>
        <v>12.17</v>
      </c>
      <c r="E251" s="12">
        <f>VLOOKUP(B251,[1]sheet1!$B$1:$G$65536,6,FALSE)</f>
        <v>26.93</v>
      </c>
      <c r="F251" s="14" t="s">
        <v>12</v>
      </c>
      <c r="G251" s="15">
        <v>237.83</v>
      </c>
      <c r="H251" s="14" t="s">
        <v>13</v>
      </c>
      <c r="I251" s="14" t="s">
        <v>297</v>
      </c>
      <c r="XEW251" s="2"/>
      <c r="XEX251" s="2"/>
      <c r="XEY251" s="2"/>
      <c r="XEZ251" s="2"/>
      <c r="XFA251" s="2"/>
      <c r="XFB251" s="2"/>
      <c r="XFC251" s="2"/>
      <c r="XFD251" s="2"/>
    </row>
    <row r="252" s="1" customFormat="1" ht="24" customHeight="1" spans="1:16384">
      <c r="A252" s="12">
        <v>250</v>
      </c>
      <c r="B252" s="23" t="s">
        <v>305</v>
      </c>
      <c r="C252" s="14" t="s">
        <v>11</v>
      </c>
      <c r="D252" s="12">
        <f>VLOOKUP(B252,[1]sheet1!$B$1:$I$65536,8,FALSE)</f>
        <v>9.21</v>
      </c>
      <c r="E252" s="12">
        <f>VLOOKUP(B252,[1]sheet1!$B$1:$G$65536,6,FALSE)</f>
        <v>23.6</v>
      </c>
      <c r="F252" s="14" t="s">
        <v>12</v>
      </c>
      <c r="G252" s="15">
        <v>390.79</v>
      </c>
      <c r="H252" s="14" t="s">
        <v>13</v>
      </c>
      <c r="I252" s="14" t="s">
        <v>306</v>
      </c>
      <c r="XEW252" s="2"/>
      <c r="XEX252" s="2"/>
      <c r="XEY252" s="2"/>
      <c r="XEZ252" s="2"/>
      <c r="XFA252" s="2"/>
      <c r="XFB252" s="2"/>
      <c r="XFC252" s="2"/>
      <c r="XFD252" s="2"/>
    </row>
    <row r="253" s="1" customFormat="1" ht="24" customHeight="1" spans="1:16384">
      <c r="A253" s="12">
        <v>251</v>
      </c>
      <c r="B253" s="23" t="s">
        <v>307</v>
      </c>
      <c r="C253" s="14" t="s">
        <v>11</v>
      </c>
      <c r="D253" s="12">
        <f>VLOOKUP(B253,[1]sheet1!$B$1:$I$65536,8,FALSE)</f>
        <v>4.97</v>
      </c>
      <c r="E253" s="12">
        <f>VLOOKUP(B253,[1]sheet1!$B$1:$G$65536,6,FALSE)</f>
        <v>11.13</v>
      </c>
      <c r="F253" s="14" t="s">
        <v>12</v>
      </c>
      <c r="G253" s="15">
        <v>395.03</v>
      </c>
      <c r="H253" s="14" t="s">
        <v>13</v>
      </c>
      <c r="I253" s="14" t="s">
        <v>308</v>
      </c>
      <c r="XEW253" s="2"/>
      <c r="XEX253" s="2"/>
      <c r="XEY253" s="2"/>
      <c r="XEZ253" s="2"/>
      <c r="XFA253" s="2"/>
      <c r="XFB253" s="2"/>
      <c r="XFC253" s="2"/>
      <c r="XFD253" s="2"/>
    </row>
    <row r="254" s="1" customFormat="1" ht="24" customHeight="1" spans="1:16384">
      <c r="A254" s="12">
        <v>252</v>
      </c>
      <c r="B254" s="23" t="s">
        <v>309</v>
      </c>
      <c r="C254" s="14" t="s">
        <v>11</v>
      </c>
      <c r="D254" s="12">
        <f>VLOOKUP(B254,[1]sheet1!$B$1:$I$65536,8,FALSE)</f>
        <v>10.37</v>
      </c>
      <c r="E254" s="12">
        <f>VLOOKUP(B254,[1]sheet1!$B$1:$G$65536,6,FALSE)</f>
        <v>20.65</v>
      </c>
      <c r="F254" s="14" t="s">
        <v>12</v>
      </c>
      <c r="G254" s="15">
        <v>389.63</v>
      </c>
      <c r="H254" s="14" t="s">
        <v>13</v>
      </c>
      <c r="I254" s="14" t="s">
        <v>308</v>
      </c>
      <c r="XEW254" s="2"/>
      <c r="XEX254" s="2"/>
      <c r="XEY254" s="2"/>
      <c r="XEZ254" s="2"/>
      <c r="XFA254" s="2"/>
      <c r="XFB254" s="2"/>
      <c r="XFC254" s="2"/>
      <c r="XFD254" s="2"/>
    </row>
    <row r="255" s="1" customFormat="1" ht="24" customHeight="1" spans="1:16384">
      <c r="A255" s="12">
        <v>253</v>
      </c>
      <c r="B255" s="23" t="s">
        <v>310</v>
      </c>
      <c r="C255" s="14" t="s">
        <v>11</v>
      </c>
      <c r="D255" s="12">
        <f>VLOOKUP(B255,[1]sheet1!$B$1:$I$65536,8,FALSE)</f>
        <v>3.79</v>
      </c>
      <c r="E255" s="12">
        <f>VLOOKUP(B255,[1]sheet1!$B$1:$G$65536,6,FALSE)</f>
        <v>9.71</v>
      </c>
      <c r="F255" s="14" t="s">
        <v>12</v>
      </c>
      <c r="G255" s="15">
        <v>311.21</v>
      </c>
      <c r="H255" s="14" t="s">
        <v>13</v>
      </c>
      <c r="I255" s="14" t="s">
        <v>308</v>
      </c>
      <c r="XEW255" s="2"/>
      <c r="XEX255" s="2"/>
      <c r="XEY255" s="2"/>
      <c r="XEZ255" s="2"/>
      <c r="XFA255" s="2"/>
      <c r="XFB255" s="2"/>
      <c r="XFC255" s="2"/>
      <c r="XFD255" s="2"/>
    </row>
    <row r="256" s="1" customFormat="1" ht="24" customHeight="1" spans="1:16384">
      <c r="A256" s="12">
        <v>254</v>
      </c>
      <c r="B256" s="23" t="s">
        <v>311</v>
      </c>
      <c r="C256" s="14" t="s">
        <v>11</v>
      </c>
      <c r="D256" s="12">
        <f>VLOOKUP(B256,[1]sheet1!$B$1:$I$65536,8,FALSE)</f>
        <v>11.29</v>
      </c>
      <c r="E256" s="12">
        <f>VLOOKUP(B256,[1]sheet1!$B$1:$G$65536,6,FALSE)</f>
        <v>30.96</v>
      </c>
      <c r="F256" s="14" t="s">
        <v>12</v>
      </c>
      <c r="G256" s="15">
        <v>303.71</v>
      </c>
      <c r="H256" s="14" t="s">
        <v>13</v>
      </c>
      <c r="I256" s="14" t="s">
        <v>308</v>
      </c>
      <c r="XEW256" s="2"/>
      <c r="XEX256" s="2"/>
      <c r="XEY256" s="2"/>
      <c r="XEZ256" s="2"/>
      <c r="XFA256" s="2"/>
      <c r="XFB256" s="2"/>
      <c r="XFC256" s="2"/>
      <c r="XFD256" s="2"/>
    </row>
    <row r="257" s="1" customFormat="1" ht="24" customHeight="1" spans="1:16384">
      <c r="A257" s="12">
        <v>255</v>
      </c>
      <c r="B257" s="23" t="s">
        <v>312</v>
      </c>
      <c r="C257" s="14" t="s">
        <v>11</v>
      </c>
      <c r="D257" s="12">
        <f>VLOOKUP(B257,[1]sheet1!$B$1:$I$65536,8,FALSE)</f>
        <v>13.38</v>
      </c>
      <c r="E257" s="12">
        <f>VLOOKUP(B257,[1]sheet1!$B$1:$G$65536,6,FALSE)</f>
        <v>38.81</v>
      </c>
      <c r="F257" s="14" t="s">
        <v>12</v>
      </c>
      <c r="G257" s="15">
        <v>386.62</v>
      </c>
      <c r="H257" s="14" t="s">
        <v>13</v>
      </c>
      <c r="I257" s="14" t="s">
        <v>308</v>
      </c>
      <c r="XEW257" s="2"/>
      <c r="XEX257" s="2"/>
      <c r="XEY257" s="2"/>
      <c r="XEZ257" s="2"/>
      <c r="XFA257" s="2"/>
      <c r="XFB257" s="2"/>
      <c r="XFC257" s="2"/>
      <c r="XFD257" s="2"/>
    </row>
    <row r="258" s="1" customFormat="1" ht="24" customHeight="1" spans="1:16384">
      <c r="A258" s="12">
        <v>256</v>
      </c>
      <c r="B258" s="23" t="s">
        <v>313</v>
      </c>
      <c r="C258" s="14" t="s">
        <v>11</v>
      </c>
      <c r="D258" s="12">
        <f>VLOOKUP(B258,[1]sheet1!$B$1:$I$65536,8,FALSE)</f>
        <v>6.39</v>
      </c>
      <c r="E258" s="12">
        <f>VLOOKUP(B258,[1]sheet1!$B$1:$G$65536,6,FALSE)</f>
        <v>15.38</v>
      </c>
      <c r="F258" s="14" t="s">
        <v>12</v>
      </c>
      <c r="G258" s="15">
        <v>393.61</v>
      </c>
      <c r="H258" s="14" t="s">
        <v>13</v>
      </c>
      <c r="I258" s="14" t="s">
        <v>308</v>
      </c>
      <c r="XEW258" s="2"/>
      <c r="XEX258" s="2"/>
      <c r="XEY258" s="2"/>
      <c r="XEZ258" s="2"/>
      <c r="XFA258" s="2"/>
      <c r="XFB258" s="2"/>
      <c r="XFC258" s="2"/>
      <c r="XFD258" s="2"/>
    </row>
    <row r="259" s="1" customFormat="1" ht="24" customHeight="1" spans="1:16384">
      <c r="A259" s="12">
        <v>257</v>
      </c>
      <c r="B259" s="23" t="s">
        <v>314</v>
      </c>
      <c r="C259" s="14" t="s">
        <v>11</v>
      </c>
      <c r="D259" s="12">
        <f>VLOOKUP(B259,[1]sheet1!$B$1:$I$65536,8,FALSE)</f>
        <v>4.17</v>
      </c>
      <c r="E259" s="12">
        <f>VLOOKUP(B259,[1]sheet1!$B$1:$G$65536,6,FALSE)</f>
        <v>11.24</v>
      </c>
      <c r="F259" s="14" t="s">
        <v>12</v>
      </c>
      <c r="G259" s="15">
        <v>395.83</v>
      </c>
      <c r="H259" s="14" t="s">
        <v>13</v>
      </c>
      <c r="I259" s="14" t="s">
        <v>308</v>
      </c>
      <c r="XEW259" s="2"/>
      <c r="XEX259" s="2"/>
      <c r="XEY259" s="2"/>
      <c r="XEZ259" s="2"/>
      <c r="XFA259" s="2"/>
      <c r="XFB259" s="2"/>
      <c r="XFC259" s="2"/>
      <c r="XFD259" s="2"/>
    </row>
    <row r="260" s="1" customFormat="1" ht="24" customHeight="1" spans="1:16384">
      <c r="A260" s="12">
        <v>258</v>
      </c>
      <c r="B260" s="23" t="s">
        <v>315</v>
      </c>
      <c r="C260" s="14" t="s">
        <v>11</v>
      </c>
      <c r="D260" s="12">
        <f>VLOOKUP(B260,[1]sheet1!$B$1:$I$65536,8,FALSE)</f>
        <v>4.64</v>
      </c>
      <c r="E260" s="12">
        <f>VLOOKUP(B260,[1]sheet1!$B$1:$G$65536,6,FALSE)</f>
        <v>12.43</v>
      </c>
      <c r="F260" s="14" t="s">
        <v>12</v>
      </c>
      <c r="G260" s="15">
        <v>195.36</v>
      </c>
      <c r="H260" s="14" t="s">
        <v>13</v>
      </c>
      <c r="I260" s="14" t="s">
        <v>308</v>
      </c>
      <c r="XEW260" s="2"/>
      <c r="XEX260" s="2"/>
      <c r="XEY260" s="2"/>
      <c r="XEZ260" s="2"/>
      <c r="XFA260" s="2"/>
      <c r="XFB260" s="2"/>
      <c r="XFC260" s="2"/>
      <c r="XFD260" s="2"/>
    </row>
    <row r="261" s="1" customFormat="1" ht="24" customHeight="1" spans="1:16384">
      <c r="A261" s="12">
        <v>259</v>
      </c>
      <c r="B261" s="23" t="s">
        <v>316</v>
      </c>
      <c r="C261" s="14" t="s">
        <v>11</v>
      </c>
      <c r="D261" s="12">
        <f>VLOOKUP(B261,[1]sheet1!$B$1:$I$65536,8,FALSE)</f>
        <v>11.88</v>
      </c>
      <c r="E261" s="12">
        <f>VLOOKUP(B261,[1]sheet1!$B$1:$G$65536,6,FALSE)</f>
        <v>24.01</v>
      </c>
      <c r="F261" s="14" t="s">
        <v>12</v>
      </c>
      <c r="G261" s="15">
        <v>388.12</v>
      </c>
      <c r="H261" s="14" t="s">
        <v>13</v>
      </c>
      <c r="I261" s="14" t="s">
        <v>308</v>
      </c>
      <c r="XEW261" s="2"/>
      <c r="XEX261" s="2"/>
      <c r="XEY261" s="2"/>
      <c r="XEZ261" s="2"/>
      <c r="XFA261" s="2"/>
      <c r="XFB261" s="2"/>
      <c r="XFC261" s="2"/>
      <c r="XFD261" s="2"/>
    </row>
    <row r="262" s="1" customFormat="1" ht="24" customHeight="1" spans="1:16384">
      <c r="A262" s="12">
        <v>260</v>
      </c>
      <c r="B262" s="23" t="s">
        <v>317</v>
      </c>
      <c r="C262" s="14" t="s">
        <v>11</v>
      </c>
      <c r="D262" s="12">
        <f>VLOOKUP(B262,[1]sheet1!$B$1:$I$65536,8,FALSE)</f>
        <v>7.15</v>
      </c>
      <c r="E262" s="12">
        <f>VLOOKUP(B262,[1]sheet1!$B$1:$G$65536,6,FALSE)</f>
        <v>18.44</v>
      </c>
      <c r="F262" s="14" t="s">
        <v>12</v>
      </c>
      <c r="G262" s="15">
        <v>192.85</v>
      </c>
      <c r="H262" s="14" t="s">
        <v>13</v>
      </c>
      <c r="I262" s="14" t="s">
        <v>308</v>
      </c>
      <c r="XEW262" s="2"/>
      <c r="XEX262" s="2"/>
      <c r="XEY262" s="2"/>
      <c r="XEZ262" s="2"/>
      <c r="XFA262" s="2"/>
      <c r="XFB262" s="2"/>
      <c r="XFC262" s="2"/>
      <c r="XFD262" s="2"/>
    </row>
    <row r="263" s="1" customFormat="1" ht="24" customHeight="1" spans="1:16384">
      <c r="A263" s="12">
        <v>261</v>
      </c>
      <c r="B263" s="23" t="s">
        <v>318</v>
      </c>
      <c r="C263" s="14" t="s">
        <v>11</v>
      </c>
      <c r="D263" s="12">
        <f>VLOOKUP(B263,[1]sheet1!$B$1:$I$65536,8,FALSE)</f>
        <v>9.74</v>
      </c>
      <c r="E263" s="12">
        <f>VLOOKUP(B263,[1]sheet1!$B$1:$G$65536,6,FALSE)</f>
        <v>16.89</v>
      </c>
      <c r="F263" s="14" t="s">
        <v>12</v>
      </c>
      <c r="G263" s="15">
        <v>305.26</v>
      </c>
      <c r="H263" s="14" t="s">
        <v>13</v>
      </c>
      <c r="I263" s="14" t="s">
        <v>319</v>
      </c>
      <c r="XEW263" s="2"/>
      <c r="XEX263" s="2"/>
      <c r="XEY263" s="2"/>
      <c r="XEZ263" s="2"/>
      <c r="XFA263" s="2"/>
      <c r="XFB263" s="2"/>
      <c r="XFC263" s="2"/>
      <c r="XFD263" s="2"/>
    </row>
    <row r="264" s="1" customFormat="1" ht="24" customHeight="1" spans="1:16384">
      <c r="A264" s="12">
        <v>262</v>
      </c>
      <c r="B264" s="23" t="s">
        <v>320</v>
      </c>
      <c r="C264" s="14" t="s">
        <v>11</v>
      </c>
      <c r="D264" s="12">
        <f>VLOOKUP(B264,[1]sheet1!$B$1:$I$65536,8,FALSE)</f>
        <v>22.76</v>
      </c>
      <c r="E264" s="12">
        <f>VLOOKUP(B264,[1]sheet1!$B$1:$G$65536,6,FALSE)</f>
        <v>38.27</v>
      </c>
      <c r="F264" s="14" t="s">
        <v>12</v>
      </c>
      <c r="G264" s="15">
        <v>292.24</v>
      </c>
      <c r="H264" s="14" t="s">
        <v>13</v>
      </c>
      <c r="I264" s="14" t="s">
        <v>319</v>
      </c>
      <c r="XEW264" s="2"/>
      <c r="XEX264" s="2"/>
      <c r="XEY264" s="2"/>
      <c r="XEZ264" s="2"/>
      <c r="XFA264" s="2"/>
      <c r="XFB264" s="2"/>
      <c r="XFC264" s="2"/>
      <c r="XFD264" s="2"/>
    </row>
    <row r="265" s="1" customFormat="1" ht="24" customHeight="1" spans="1:16384">
      <c r="A265" s="12">
        <v>263</v>
      </c>
      <c r="B265" s="23" t="s">
        <v>321</v>
      </c>
      <c r="C265" s="14" t="s">
        <v>11</v>
      </c>
      <c r="D265" s="12">
        <f>VLOOKUP(B265,[1]sheet1!$B$1:$I$65536,8,FALSE)</f>
        <v>17.21</v>
      </c>
      <c r="E265" s="12">
        <f>VLOOKUP(B265,[1]sheet1!$B$1:$G$65536,6,FALSE)</f>
        <v>29.71</v>
      </c>
      <c r="F265" s="14" t="s">
        <v>12</v>
      </c>
      <c r="G265" s="15">
        <v>297.79</v>
      </c>
      <c r="H265" s="14" t="s">
        <v>13</v>
      </c>
      <c r="I265" s="14" t="s">
        <v>319</v>
      </c>
      <c r="XEW265" s="2"/>
      <c r="XEX265" s="2"/>
      <c r="XEY265" s="2"/>
      <c r="XEZ265" s="2"/>
      <c r="XFA265" s="2"/>
      <c r="XFB265" s="2"/>
      <c r="XFC265" s="2"/>
      <c r="XFD265" s="2"/>
    </row>
    <row r="266" s="1" customFormat="1" ht="24" customHeight="1" spans="1:16384">
      <c r="A266" s="12">
        <v>264</v>
      </c>
      <c r="B266" s="23" t="s">
        <v>322</v>
      </c>
      <c r="C266" s="14" t="s">
        <v>11</v>
      </c>
      <c r="D266" s="12">
        <f>VLOOKUP(B266,[1]sheet1!$B$1:$I$65536,8,FALSE)</f>
        <v>24.52</v>
      </c>
      <c r="E266" s="12">
        <f>VLOOKUP(B266,[1]sheet1!$B$1:$G$65536,6,FALSE)</f>
        <v>39.08</v>
      </c>
      <c r="F266" s="14" t="s">
        <v>12</v>
      </c>
      <c r="G266" s="15">
        <v>375.48</v>
      </c>
      <c r="H266" s="14" t="s">
        <v>13</v>
      </c>
      <c r="I266" s="14" t="s">
        <v>319</v>
      </c>
      <c r="XEW266" s="2"/>
      <c r="XEX266" s="2"/>
      <c r="XEY266" s="2"/>
      <c r="XEZ266" s="2"/>
      <c r="XFA266" s="2"/>
      <c r="XFB266" s="2"/>
      <c r="XFC266" s="2"/>
      <c r="XFD266" s="2"/>
    </row>
    <row r="267" s="1" customFormat="1" ht="24" customHeight="1" spans="1:16384">
      <c r="A267" s="12">
        <v>265</v>
      </c>
      <c r="B267" s="23" t="s">
        <v>323</v>
      </c>
      <c r="C267" s="14" t="s">
        <v>11</v>
      </c>
      <c r="D267" s="12">
        <f>VLOOKUP(B267,[1]sheet1!$B$1:$I$65536,8,FALSE)</f>
        <v>1.43</v>
      </c>
      <c r="E267" s="12">
        <f>VLOOKUP(B267,[1]sheet1!$B$1:$G$65536,6,FALSE)</f>
        <v>2.61</v>
      </c>
      <c r="F267" s="14" t="s">
        <v>12</v>
      </c>
      <c r="G267" s="15">
        <v>798.57</v>
      </c>
      <c r="H267" s="14" t="s">
        <v>13</v>
      </c>
      <c r="I267" s="14" t="s">
        <v>319</v>
      </c>
      <c r="XEW267" s="2"/>
      <c r="XEX267" s="2"/>
      <c r="XEY267" s="2"/>
      <c r="XEZ267" s="2"/>
      <c r="XFA267" s="2"/>
      <c r="XFB267" s="2"/>
      <c r="XFC267" s="2"/>
      <c r="XFD267" s="2"/>
    </row>
    <row r="268" s="1" customFormat="1" ht="24" customHeight="1" spans="1:16384">
      <c r="A268" s="12">
        <v>266</v>
      </c>
      <c r="B268" s="23" t="s">
        <v>324</v>
      </c>
      <c r="C268" s="14" t="s">
        <v>11</v>
      </c>
      <c r="D268" s="12">
        <f>VLOOKUP(B268,[1]sheet1!$B$1:$I$65536,8,FALSE)</f>
        <v>2.54</v>
      </c>
      <c r="E268" s="12">
        <f>VLOOKUP(B268,[1]sheet1!$B$1:$G$65536,6,FALSE)</f>
        <v>4.78</v>
      </c>
      <c r="F268" s="14" t="s">
        <v>12</v>
      </c>
      <c r="G268" s="15">
        <v>797.46</v>
      </c>
      <c r="H268" s="14" t="s">
        <v>13</v>
      </c>
      <c r="I268" s="14" t="s">
        <v>319</v>
      </c>
      <c r="XEW268" s="2"/>
      <c r="XEX268" s="2"/>
      <c r="XEY268" s="2"/>
      <c r="XEZ268" s="2"/>
      <c r="XFA268" s="2"/>
      <c r="XFB268" s="2"/>
      <c r="XFC268" s="2"/>
      <c r="XFD268" s="2"/>
    </row>
    <row r="269" s="1" customFormat="1" ht="24" customHeight="1" spans="1:16384">
      <c r="A269" s="12">
        <v>267</v>
      </c>
      <c r="B269" s="23" t="s">
        <v>325</v>
      </c>
      <c r="C269" s="14" t="s">
        <v>11</v>
      </c>
      <c r="D269" s="12">
        <f>VLOOKUP(B269,[1]sheet1!$B$1:$I$65536,8,FALSE)</f>
        <v>3.45</v>
      </c>
      <c r="E269" s="12">
        <f>VLOOKUP(B269,[1]sheet1!$B$1:$G$65536,6,FALSE)</f>
        <v>5.62</v>
      </c>
      <c r="F269" s="14" t="s">
        <v>12</v>
      </c>
      <c r="G269" s="15">
        <v>796.55</v>
      </c>
      <c r="H269" s="14" t="s">
        <v>13</v>
      </c>
      <c r="I269" s="14" t="s">
        <v>319</v>
      </c>
      <c r="XEW269" s="2"/>
      <c r="XEX269" s="2"/>
      <c r="XEY269" s="2"/>
      <c r="XEZ269" s="2"/>
      <c r="XFA269" s="2"/>
      <c r="XFB269" s="2"/>
      <c r="XFC269" s="2"/>
      <c r="XFD269" s="2"/>
    </row>
    <row r="270" s="1" customFormat="1" ht="24" customHeight="1" spans="1:16384">
      <c r="A270" s="12">
        <v>268</v>
      </c>
      <c r="B270" s="23" t="s">
        <v>326</v>
      </c>
      <c r="C270" s="14" t="s">
        <v>11</v>
      </c>
      <c r="D270" s="12">
        <f>VLOOKUP(B270,[1]sheet1!$B$1:$I$65536,8,FALSE)</f>
        <v>26.98</v>
      </c>
      <c r="E270" s="12">
        <f>VLOOKUP(B270,[1]sheet1!$B$1:$G$65536,6,FALSE)</f>
        <v>46.43</v>
      </c>
      <c r="F270" s="14" t="s">
        <v>12</v>
      </c>
      <c r="G270" s="15">
        <v>373.02</v>
      </c>
      <c r="H270" s="14" t="s">
        <v>13</v>
      </c>
      <c r="I270" s="14" t="s">
        <v>319</v>
      </c>
      <c r="XEW270" s="2"/>
      <c r="XEX270" s="2"/>
      <c r="XEY270" s="2"/>
      <c r="XEZ270" s="2"/>
      <c r="XFA270" s="2"/>
      <c r="XFB270" s="2"/>
      <c r="XFC270" s="2"/>
      <c r="XFD270" s="2"/>
    </row>
    <row r="271" s="1" customFormat="1" ht="24" customHeight="1" spans="1:16384">
      <c r="A271" s="12">
        <v>269</v>
      </c>
      <c r="B271" s="23" t="s">
        <v>327</v>
      </c>
      <c r="C271" s="14" t="s">
        <v>11</v>
      </c>
      <c r="D271" s="12">
        <f>VLOOKUP(B271,[1]sheet1!$B$1:$I$65536,8,FALSE)</f>
        <v>30.23</v>
      </c>
      <c r="E271" s="12">
        <f>VLOOKUP(B271,[1]sheet1!$B$1:$G$65536,6,FALSE)</f>
        <v>66.41</v>
      </c>
      <c r="F271" s="17" t="s">
        <v>85</v>
      </c>
      <c r="G271" s="15">
        <v>469.77</v>
      </c>
      <c r="H271" s="14" t="s">
        <v>13</v>
      </c>
      <c r="I271" s="14" t="s">
        <v>319</v>
      </c>
      <c r="XEW271" s="2"/>
      <c r="XEX271" s="2"/>
      <c r="XEY271" s="2"/>
      <c r="XEZ271" s="2"/>
      <c r="XFA271" s="2"/>
      <c r="XFB271" s="2"/>
      <c r="XFC271" s="2"/>
      <c r="XFD271" s="2"/>
    </row>
    <row r="272" s="1" customFormat="1" ht="24" customHeight="1" spans="1:16384">
      <c r="A272" s="12">
        <v>270</v>
      </c>
      <c r="B272" s="23" t="s">
        <v>328</v>
      </c>
      <c r="C272" s="14" t="s">
        <v>11</v>
      </c>
      <c r="D272" s="12">
        <f>VLOOKUP(B272,[1]sheet1!$B$1:$I$65536,8,FALSE)</f>
        <v>27.5</v>
      </c>
      <c r="E272" s="12">
        <f>VLOOKUP(B272,[1]sheet1!$B$1:$G$65536,6,FALSE)</f>
        <v>49.51</v>
      </c>
      <c r="F272" s="14" t="s">
        <v>12</v>
      </c>
      <c r="G272" s="15">
        <v>287.5</v>
      </c>
      <c r="H272" s="14" t="s">
        <v>13</v>
      </c>
      <c r="I272" s="14" t="s">
        <v>297</v>
      </c>
      <c r="XEW272" s="2"/>
      <c r="XEX272" s="2"/>
      <c r="XEY272" s="2"/>
      <c r="XEZ272" s="2"/>
      <c r="XFA272" s="2"/>
      <c r="XFB272" s="2"/>
      <c r="XFC272" s="2"/>
      <c r="XFD272" s="2"/>
    </row>
    <row r="273" s="1" customFormat="1" ht="24" customHeight="1" spans="1:16384">
      <c r="A273" s="12">
        <v>271</v>
      </c>
      <c r="B273" s="23" t="s">
        <v>329</v>
      </c>
      <c r="C273" s="14" t="s">
        <v>11</v>
      </c>
      <c r="D273" s="12">
        <f>VLOOKUP(B273,[1]sheet1!$B$1:$I$65536,8,FALSE)</f>
        <v>17.35</v>
      </c>
      <c r="E273" s="12">
        <f>VLOOKUP(B273,[1]sheet1!$B$1:$G$65536,6,FALSE)</f>
        <v>39.62</v>
      </c>
      <c r="F273" s="14" t="s">
        <v>12</v>
      </c>
      <c r="G273" s="15">
        <v>382.65</v>
      </c>
      <c r="H273" s="14" t="s">
        <v>13</v>
      </c>
      <c r="I273" s="14" t="s">
        <v>319</v>
      </c>
      <c r="XEW273" s="2"/>
      <c r="XEX273" s="2"/>
      <c r="XEY273" s="2"/>
      <c r="XEZ273" s="2"/>
      <c r="XFA273" s="2"/>
      <c r="XFB273" s="2"/>
      <c r="XFC273" s="2"/>
      <c r="XFD273" s="2"/>
    </row>
    <row r="274" s="1" customFormat="1" ht="24" customHeight="1" spans="1:16384">
      <c r="A274" s="12">
        <v>272</v>
      </c>
      <c r="B274" s="23" t="s">
        <v>330</v>
      </c>
      <c r="C274" s="14" t="s">
        <v>11</v>
      </c>
      <c r="D274" s="12">
        <f>VLOOKUP(B274,[1]sheet1!$B$1:$I$65536,8,FALSE)</f>
        <v>18.85</v>
      </c>
      <c r="E274" s="12">
        <f>VLOOKUP(B274,[1]sheet1!$B$1:$G$65536,6,FALSE)</f>
        <v>51.63</v>
      </c>
      <c r="F274" s="14" t="s">
        <v>12</v>
      </c>
      <c r="G274" s="15">
        <v>231.15</v>
      </c>
      <c r="H274" s="14" t="s">
        <v>13</v>
      </c>
      <c r="I274" s="14" t="s">
        <v>331</v>
      </c>
      <c r="XEW274" s="2"/>
      <c r="XEX274" s="2"/>
      <c r="XEY274" s="2"/>
      <c r="XEZ274" s="2"/>
      <c r="XFA274" s="2"/>
      <c r="XFB274" s="2"/>
      <c r="XFC274" s="2"/>
      <c r="XFD274" s="2"/>
    </row>
    <row r="275" s="1" customFormat="1" ht="24" customHeight="1" spans="1:16384">
      <c r="A275" s="12">
        <v>273</v>
      </c>
      <c r="B275" s="23" t="s">
        <v>332</v>
      </c>
      <c r="C275" s="14" t="s">
        <v>11</v>
      </c>
      <c r="D275" s="12">
        <f>VLOOKUP(B275,[1]sheet1!$B$1:$I$65536,8,FALSE)</f>
        <v>23.35</v>
      </c>
      <c r="E275" s="12">
        <f>VLOOKUP(B275,[1]sheet1!$B$1:$G$65536,6,FALSE)</f>
        <v>44.81</v>
      </c>
      <c r="F275" s="14" t="s">
        <v>12</v>
      </c>
      <c r="G275" s="15">
        <v>291.65</v>
      </c>
      <c r="H275" s="14" t="s">
        <v>13</v>
      </c>
      <c r="I275" s="14" t="s">
        <v>331</v>
      </c>
      <c r="XEW275" s="2"/>
      <c r="XEX275" s="2"/>
      <c r="XEY275" s="2"/>
      <c r="XEZ275" s="2"/>
      <c r="XFA275" s="2"/>
      <c r="XFB275" s="2"/>
      <c r="XFC275" s="2"/>
      <c r="XFD275" s="2"/>
    </row>
    <row r="276" s="1" customFormat="1" ht="24" customHeight="1" spans="1:16384">
      <c r="A276" s="12">
        <v>274</v>
      </c>
      <c r="B276" s="23" t="s">
        <v>333</v>
      </c>
      <c r="C276" s="14" t="s">
        <v>11</v>
      </c>
      <c r="D276" s="12">
        <f>VLOOKUP(B276,[1]sheet1!$B$1:$I$65536,8,FALSE)</f>
        <v>9.63</v>
      </c>
      <c r="E276" s="12">
        <f>VLOOKUP(B276,[1]sheet1!$B$1:$G$65536,6,FALSE)</f>
        <v>18.44</v>
      </c>
      <c r="F276" s="14" t="s">
        <v>12</v>
      </c>
      <c r="G276" s="15">
        <v>390.37</v>
      </c>
      <c r="H276" s="14" t="s">
        <v>13</v>
      </c>
      <c r="I276" s="14" t="s">
        <v>331</v>
      </c>
      <c r="XEW276" s="2"/>
      <c r="XEX276" s="2"/>
      <c r="XEY276" s="2"/>
      <c r="XEZ276" s="2"/>
      <c r="XFA276" s="2"/>
      <c r="XFB276" s="2"/>
      <c r="XFC276" s="2"/>
      <c r="XFD276" s="2"/>
    </row>
    <row r="277" s="1" customFormat="1" ht="24" customHeight="1" spans="1:16384">
      <c r="A277" s="12">
        <v>275</v>
      </c>
      <c r="B277" s="23" t="s">
        <v>334</v>
      </c>
      <c r="C277" s="14" t="s">
        <v>11</v>
      </c>
      <c r="D277" s="12">
        <f>VLOOKUP(B277,[1]sheet1!$B$1:$I$65536,8,FALSE)</f>
        <v>15.82</v>
      </c>
      <c r="E277" s="12">
        <f>VLOOKUP(B277,[1]sheet1!$B$1:$G$65536,6,FALSE)</f>
        <v>37.65</v>
      </c>
      <c r="F277" s="14" t="s">
        <v>12</v>
      </c>
      <c r="G277" s="15">
        <v>384.18</v>
      </c>
      <c r="H277" s="14" t="s">
        <v>13</v>
      </c>
      <c r="I277" s="14" t="s">
        <v>331</v>
      </c>
      <c r="XEW277" s="2"/>
      <c r="XEX277" s="2"/>
      <c r="XEY277" s="2"/>
      <c r="XEZ277" s="2"/>
      <c r="XFA277" s="2"/>
      <c r="XFB277" s="2"/>
      <c r="XFC277" s="2"/>
      <c r="XFD277" s="2"/>
    </row>
    <row r="278" s="1" customFormat="1" ht="24" customHeight="1" spans="1:16384">
      <c r="A278" s="12">
        <v>276</v>
      </c>
      <c r="B278" s="23" t="s">
        <v>335</v>
      </c>
      <c r="C278" s="14" t="s">
        <v>11</v>
      </c>
      <c r="D278" s="12">
        <v>8.53</v>
      </c>
      <c r="E278" s="12">
        <v>34.56</v>
      </c>
      <c r="F278" s="14" t="s">
        <v>12</v>
      </c>
      <c r="G278" s="16">
        <v>82.32</v>
      </c>
      <c r="H278" s="14" t="s">
        <v>13</v>
      </c>
      <c r="I278" s="14" t="s">
        <v>331</v>
      </c>
      <c r="XEW278" s="2"/>
      <c r="XEX278" s="2"/>
      <c r="XEY278" s="2"/>
      <c r="XEZ278" s="2"/>
      <c r="XFA278" s="2"/>
      <c r="XFB278" s="2"/>
      <c r="XFC278" s="2"/>
      <c r="XFD278" s="2"/>
    </row>
    <row r="279" ht="24" customHeight="1" spans="1:9">
      <c r="A279" s="12">
        <v>277</v>
      </c>
      <c r="B279" s="14" t="s">
        <v>336</v>
      </c>
      <c r="C279" s="12" t="s">
        <v>11</v>
      </c>
      <c r="D279" s="24">
        <v>7.96</v>
      </c>
      <c r="E279" s="24">
        <v>39.64</v>
      </c>
      <c r="F279" s="12" t="str">
        <f t="shared" ref="F279:F342" si="0">IF(D279&lt;30,"轻载",IF(D279&lt;80,"经济运行",IF(D279&lt;100,"重载","过载")))</f>
        <v>轻载</v>
      </c>
      <c r="G279" s="16">
        <v>41.418</v>
      </c>
      <c r="H279" s="12" t="s">
        <v>13</v>
      </c>
      <c r="I279" s="12" t="s">
        <v>337</v>
      </c>
    </row>
    <row r="280" ht="24" customHeight="1" spans="1:9">
      <c r="A280" s="12">
        <v>278</v>
      </c>
      <c r="B280" s="14" t="s">
        <v>338</v>
      </c>
      <c r="C280" s="12" t="s">
        <v>11</v>
      </c>
      <c r="D280" s="24">
        <v>8.26</v>
      </c>
      <c r="E280" s="24">
        <v>34.34</v>
      </c>
      <c r="F280" s="12" t="str">
        <f t="shared" si="0"/>
        <v>轻载</v>
      </c>
      <c r="G280" s="16">
        <v>103.2075</v>
      </c>
      <c r="H280" s="12" t="s">
        <v>13</v>
      </c>
      <c r="I280" s="12" t="s">
        <v>339</v>
      </c>
    </row>
    <row r="281" ht="24" customHeight="1" spans="1:9">
      <c r="A281" s="12">
        <v>279</v>
      </c>
      <c r="B281" s="14" t="s">
        <v>340</v>
      </c>
      <c r="C281" s="12" t="s">
        <v>11</v>
      </c>
      <c r="D281" s="24">
        <v>10.1</v>
      </c>
      <c r="E281" s="24">
        <v>27.7</v>
      </c>
      <c r="F281" s="12" t="str">
        <f t="shared" si="0"/>
        <v>轻载</v>
      </c>
      <c r="G281" s="16">
        <v>40.455</v>
      </c>
      <c r="H281" s="12" t="s">
        <v>13</v>
      </c>
      <c r="I281" s="12" t="s">
        <v>339</v>
      </c>
    </row>
    <row r="282" ht="24" customHeight="1" spans="1:9">
      <c r="A282" s="12">
        <v>280</v>
      </c>
      <c r="B282" s="14" t="s">
        <v>341</v>
      </c>
      <c r="C282" s="12" t="s">
        <v>11</v>
      </c>
      <c r="D282" s="24">
        <v>6.4</v>
      </c>
      <c r="E282" s="24">
        <v>46.19</v>
      </c>
      <c r="F282" s="12" t="str">
        <f t="shared" si="0"/>
        <v>轻载</v>
      </c>
      <c r="G282" s="16">
        <v>84.24</v>
      </c>
      <c r="H282" s="12" t="s">
        <v>13</v>
      </c>
      <c r="I282" s="12" t="s">
        <v>339</v>
      </c>
    </row>
    <row r="283" ht="24" customHeight="1" spans="1:9">
      <c r="A283" s="12">
        <v>281</v>
      </c>
      <c r="B283" s="14" t="s">
        <v>342</v>
      </c>
      <c r="C283" s="12" t="s">
        <v>11</v>
      </c>
      <c r="D283" s="24">
        <v>4.74</v>
      </c>
      <c r="E283" s="24">
        <v>58.21</v>
      </c>
      <c r="F283" s="12" t="str">
        <f t="shared" si="0"/>
        <v>轻载</v>
      </c>
      <c r="G283" s="16">
        <v>42.867</v>
      </c>
      <c r="H283" s="12" t="s">
        <v>13</v>
      </c>
      <c r="I283" s="12" t="s">
        <v>339</v>
      </c>
    </row>
    <row r="284" ht="24" customHeight="1" spans="1:9">
      <c r="A284" s="12">
        <v>282</v>
      </c>
      <c r="B284" s="14" t="s">
        <v>343</v>
      </c>
      <c r="C284" s="12" t="s">
        <v>11</v>
      </c>
      <c r="D284" s="24">
        <v>13.17</v>
      </c>
      <c r="E284" s="24">
        <v>30.43</v>
      </c>
      <c r="F284" s="12" t="str">
        <f t="shared" si="0"/>
        <v>轻载</v>
      </c>
      <c r="G284" s="16">
        <v>62.5176</v>
      </c>
      <c r="H284" s="12" t="s">
        <v>13</v>
      </c>
      <c r="I284" s="12" t="s">
        <v>344</v>
      </c>
    </row>
    <row r="285" ht="24" customHeight="1" spans="1:9">
      <c r="A285" s="12">
        <v>283</v>
      </c>
      <c r="B285" s="14" t="s">
        <v>345</v>
      </c>
      <c r="C285" s="12" t="s">
        <v>11</v>
      </c>
      <c r="D285" s="24">
        <v>9.46</v>
      </c>
      <c r="E285" s="24">
        <v>18.89</v>
      </c>
      <c r="F285" s="12" t="str">
        <f t="shared" si="0"/>
        <v>轻载</v>
      </c>
      <c r="G285" s="16">
        <v>40.743</v>
      </c>
      <c r="H285" s="12" t="s">
        <v>13</v>
      </c>
      <c r="I285" s="12" t="s">
        <v>344</v>
      </c>
    </row>
    <row r="286" ht="24" customHeight="1" spans="1:9">
      <c r="A286" s="12">
        <v>284</v>
      </c>
      <c r="B286" s="14" t="s">
        <v>346</v>
      </c>
      <c r="C286" s="12" t="s">
        <v>11</v>
      </c>
      <c r="D286" s="24">
        <v>10.61</v>
      </c>
      <c r="E286" s="24">
        <v>38.14</v>
      </c>
      <c r="F286" s="12" t="str">
        <f t="shared" si="0"/>
        <v>轻载</v>
      </c>
      <c r="G286" s="16">
        <v>80.451</v>
      </c>
      <c r="H286" s="12" t="s">
        <v>13</v>
      </c>
      <c r="I286" s="12" t="s">
        <v>337</v>
      </c>
    </row>
    <row r="287" ht="24" customHeight="1" spans="1:9">
      <c r="A287" s="12">
        <v>285</v>
      </c>
      <c r="B287" s="14" t="s">
        <v>347</v>
      </c>
      <c r="C287" s="12" t="s">
        <v>11</v>
      </c>
      <c r="D287" s="24">
        <v>6.21</v>
      </c>
      <c r="E287" s="24">
        <v>54.8</v>
      </c>
      <c r="F287" s="12" t="str">
        <f t="shared" si="0"/>
        <v>轻载</v>
      </c>
      <c r="G287" s="16">
        <v>105.51375</v>
      </c>
      <c r="H287" s="12" t="s">
        <v>13</v>
      </c>
      <c r="I287" s="12" t="s">
        <v>337</v>
      </c>
    </row>
    <row r="288" ht="24" customHeight="1" spans="1:9">
      <c r="A288" s="12">
        <v>286</v>
      </c>
      <c r="B288" s="14" t="s">
        <v>348</v>
      </c>
      <c r="C288" s="12" t="s">
        <v>11</v>
      </c>
      <c r="D288" s="24">
        <v>21.67</v>
      </c>
      <c r="E288" s="24">
        <v>38.08</v>
      </c>
      <c r="F288" s="12" t="str">
        <f t="shared" si="0"/>
        <v>轻载</v>
      </c>
      <c r="G288" s="16">
        <v>70.497</v>
      </c>
      <c r="H288" s="12" t="s">
        <v>13</v>
      </c>
      <c r="I288" s="12" t="s">
        <v>337</v>
      </c>
    </row>
    <row r="289" ht="24" customHeight="1" spans="1:9">
      <c r="A289" s="12">
        <v>287</v>
      </c>
      <c r="B289" s="14" t="s">
        <v>349</v>
      </c>
      <c r="C289" s="12" t="s">
        <v>11</v>
      </c>
      <c r="D289" s="24">
        <v>4.32</v>
      </c>
      <c r="E289" s="24">
        <v>30.83</v>
      </c>
      <c r="F289" s="12" t="str">
        <f t="shared" si="0"/>
        <v>轻载</v>
      </c>
      <c r="G289" s="16">
        <v>271.2528</v>
      </c>
      <c r="H289" s="12" t="s">
        <v>13</v>
      </c>
      <c r="I289" s="12" t="s">
        <v>337</v>
      </c>
    </row>
    <row r="290" ht="24" customHeight="1" spans="1:9">
      <c r="A290" s="12">
        <v>288</v>
      </c>
      <c r="B290" s="14" t="s">
        <v>350</v>
      </c>
      <c r="C290" s="12" t="s">
        <v>11</v>
      </c>
      <c r="D290" s="24">
        <v>13.98</v>
      </c>
      <c r="E290" s="24">
        <v>30.03</v>
      </c>
      <c r="F290" s="12" t="str">
        <f t="shared" si="0"/>
        <v>轻载</v>
      </c>
      <c r="G290" s="16">
        <v>123.8688</v>
      </c>
      <c r="H290" s="12" t="s">
        <v>13</v>
      </c>
      <c r="I290" s="12" t="s">
        <v>351</v>
      </c>
    </row>
    <row r="291" ht="24" customHeight="1" spans="1:9">
      <c r="A291" s="12">
        <v>289</v>
      </c>
      <c r="B291" s="14" t="s">
        <v>352</v>
      </c>
      <c r="C291" s="12" t="s">
        <v>11</v>
      </c>
      <c r="D291" s="24">
        <v>11.06</v>
      </c>
      <c r="E291" s="24">
        <v>33.24</v>
      </c>
      <c r="F291" s="12" t="str">
        <f t="shared" si="0"/>
        <v>轻载</v>
      </c>
      <c r="G291" s="16">
        <v>160.092</v>
      </c>
      <c r="H291" s="12" t="s">
        <v>13</v>
      </c>
      <c r="I291" s="12" t="s">
        <v>351</v>
      </c>
    </row>
    <row r="292" ht="24" customHeight="1" spans="1:9">
      <c r="A292" s="12">
        <v>290</v>
      </c>
      <c r="B292" s="14" t="s">
        <v>353</v>
      </c>
      <c r="C292" s="12" t="s">
        <v>11</v>
      </c>
      <c r="D292" s="24">
        <v>12.06</v>
      </c>
      <c r="E292" s="24">
        <v>31.92</v>
      </c>
      <c r="F292" s="12" t="str">
        <f t="shared" si="0"/>
        <v>轻载</v>
      </c>
      <c r="G292" s="16">
        <v>158.292</v>
      </c>
      <c r="H292" s="12" t="s">
        <v>13</v>
      </c>
      <c r="I292" s="12" t="s">
        <v>351</v>
      </c>
    </row>
    <row r="293" ht="24" customHeight="1" spans="1:9">
      <c r="A293" s="12">
        <v>291</v>
      </c>
      <c r="B293" s="14" t="s">
        <v>354</v>
      </c>
      <c r="C293" s="12" t="s">
        <v>11</v>
      </c>
      <c r="D293" s="24">
        <v>10.39</v>
      </c>
      <c r="E293" s="24">
        <v>40.43</v>
      </c>
      <c r="F293" s="12" t="str">
        <f t="shared" si="0"/>
        <v>轻载</v>
      </c>
      <c r="G293" s="16">
        <v>254.04435</v>
      </c>
      <c r="H293" s="12" t="s">
        <v>13</v>
      </c>
      <c r="I293" s="12" t="s">
        <v>351</v>
      </c>
    </row>
    <row r="294" ht="24" customHeight="1" spans="1:9">
      <c r="A294" s="12">
        <v>292</v>
      </c>
      <c r="B294" s="14" t="s">
        <v>355</v>
      </c>
      <c r="C294" s="12" t="s">
        <v>11</v>
      </c>
      <c r="D294" s="24">
        <v>9.16</v>
      </c>
      <c r="E294" s="24">
        <v>22.01</v>
      </c>
      <c r="F294" s="12" t="str">
        <f t="shared" si="0"/>
        <v>轻载</v>
      </c>
      <c r="G294" s="16">
        <v>163.512</v>
      </c>
      <c r="H294" s="12" t="s">
        <v>13</v>
      </c>
      <c r="I294" s="12" t="s">
        <v>351</v>
      </c>
    </row>
    <row r="295" ht="24" customHeight="1" spans="1:9">
      <c r="A295" s="12">
        <v>293</v>
      </c>
      <c r="B295" s="14" t="s">
        <v>356</v>
      </c>
      <c r="C295" s="12" t="s">
        <v>11</v>
      </c>
      <c r="D295" s="24">
        <v>11.63</v>
      </c>
      <c r="E295" s="24">
        <v>35.28</v>
      </c>
      <c r="F295" s="12" t="str">
        <f t="shared" si="0"/>
        <v>轻载</v>
      </c>
      <c r="G295" s="16">
        <v>159.066</v>
      </c>
      <c r="H295" s="12" t="s">
        <v>13</v>
      </c>
      <c r="I295" s="12" t="s">
        <v>351</v>
      </c>
    </row>
    <row r="296" ht="24" customHeight="1" spans="1:9">
      <c r="A296" s="12">
        <v>294</v>
      </c>
      <c r="B296" s="14" t="s">
        <v>357</v>
      </c>
      <c r="C296" s="12" t="s">
        <v>11</v>
      </c>
      <c r="D296" s="24">
        <v>18.54</v>
      </c>
      <c r="E296" s="24">
        <v>32.23</v>
      </c>
      <c r="F296" s="12" t="str">
        <f t="shared" si="0"/>
        <v>轻载</v>
      </c>
      <c r="G296" s="16">
        <v>117.3024</v>
      </c>
      <c r="H296" s="12" t="s">
        <v>13</v>
      </c>
      <c r="I296" s="12" t="s">
        <v>351</v>
      </c>
    </row>
    <row r="297" ht="24" customHeight="1" spans="1:9">
      <c r="A297" s="12">
        <v>295</v>
      </c>
      <c r="B297" s="14" t="s">
        <v>358</v>
      </c>
      <c r="C297" s="12" t="s">
        <v>11</v>
      </c>
      <c r="D297" s="24">
        <v>13.57</v>
      </c>
      <c r="E297" s="24">
        <v>27.24</v>
      </c>
      <c r="F297" s="12" t="str">
        <f t="shared" si="0"/>
        <v>轻载</v>
      </c>
      <c r="G297" s="16">
        <v>194.4675</v>
      </c>
      <c r="H297" s="12" t="s">
        <v>13</v>
      </c>
      <c r="I297" s="12" t="s">
        <v>359</v>
      </c>
    </row>
    <row r="298" ht="24" customHeight="1" spans="1:9">
      <c r="A298" s="12">
        <v>296</v>
      </c>
      <c r="B298" s="14" t="s">
        <v>360</v>
      </c>
      <c r="C298" s="12" t="s">
        <v>11</v>
      </c>
      <c r="D298" s="24">
        <v>14.06</v>
      </c>
      <c r="E298" s="24">
        <v>33.71</v>
      </c>
      <c r="F298" s="12" t="str">
        <f t="shared" si="0"/>
        <v>轻载</v>
      </c>
      <c r="G298" s="16">
        <v>154.692</v>
      </c>
      <c r="H298" s="12" t="s">
        <v>13</v>
      </c>
      <c r="I298" s="12" t="s">
        <v>359</v>
      </c>
    </row>
    <row r="299" ht="24" customHeight="1" spans="1:9">
      <c r="A299" s="12">
        <v>297</v>
      </c>
      <c r="B299" s="14" t="s">
        <v>361</v>
      </c>
      <c r="C299" s="12" t="s">
        <v>11</v>
      </c>
      <c r="D299" s="24">
        <v>8.32</v>
      </c>
      <c r="E299" s="24">
        <v>42.09</v>
      </c>
      <c r="F299" s="12" t="str">
        <f t="shared" si="0"/>
        <v>轻载</v>
      </c>
      <c r="G299" s="16">
        <v>206.28</v>
      </c>
      <c r="H299" s="12" t="s">
        <v>13</v>
      </c>
      <c r="I299" s="12" t="s">
        <v>359</v>
      </c>
    </row>
    <row r="300" ht="24" customHeight="1" spans="1:9">
      <c r="A300" s="12">
        <v>298</v>
      </c>
      <c r="B300" s="14" t="s">
        <v>362</v>
      </c>
      <c r="C300" s="12" t="s">
        <v>11</v>
      </c>
      <c r="D300" s="24">
        <v>9.68</v>
      </c>
      <c r="E300" s="24">
        <v>42.04</v>
      </c>
      <c r="F300" s="12" t="str">
        <f t="shared" si="0"/>
        <v>轻载</v>
      </c>
      <c r="G300" s="16">
        <v>256.0572</v>
      </c>
      <c r="H300" s="12" t="s">
        <v>13</v>
      </c>
      <c r="I300" s="12" t="s">
        <v>359</v>
      </c>
    </row>
    <row r="301" s="1" customFormat="1" ht="24" customHeight="1" spans="1:9">
      <c r="A301" s="12">
        <v>299</v>
      </c>
      <c r="B301" s="14" t="s">
        <v>363</v>
      </c>
      <c r="C301" s="12" t="s">
        <v>11</v>
      </c>
      <c r="D301" s="24">
        <v>6.34</v>
      </c>
      <c r="E301" s="24">
        <v>27.6</v>
      </c>
      <c r="F301" s="12" t="str">
        <f t="shared" si="0"/>
        <v>轻载</v>
      </c>
      <c r="G301" s="16">
        <v>174.29</v>
      </c>
      <c r="H301" s="12" t="s">
        <v>13</v>
      </c>
      <c r="I301" s="12" t="s">
        <v>359</v>
      </c>
    </row>
    <row r="302" s="1" customFormat="1" ht="24" customHeight="1" spans="1:9">
      <c r="A302" s="12">
        <v>300</v>
      </c>
      <c r="B302" s="14" t="s">
        <v>364</v>
      </c>
      <c r="C302" s="12" t="s">
        <v>11</v>
      </c>
      <c r="D302" s="24">
        <v>7.41</v>
      </c>
      <c r="E302" s="24">
        <v>23.5</v>
      </c>
      <c r="F302" s="12" t="str">
        <f t="shared" si="0"/>
        <v>轻载</v>
      </c>
      <c r="G302" s="16">
        <v>218.33</v>
      </c>
      <c r="H302" s="12" t="s">
        <v>13</v>
      </c>
      <c r="I302" s="12" t="s">
        <v>359</v>
      </c>
    </row>
    <row r="303" s="1" customFormat="1" ht="24" customHeight="1" spans="1:9">
      <c r="A303" s="12">
        <v>301</v>
      </c>
      <c r="B303" s="14" t="s">
        <v>365</v>
      </c>
      <c r="C303" s="12" t="s">
        <v>11</v>
      </c>
      <c r="D303" s="24">
        <v>5.21</v>
      </c>
      <c r="E303" s="24">
        <v>16.72</v>
      </c>
      <c r="F303" s="12" t="str">
        <f t="shared" si="0"/>
        <v>轻载</v>
      </c>
      <c r="G303" s="16">
        <v>139.31</v>
      </c>
      <c r="H303" s="12" t="s">
        <v>13</v>
      </c>
      <c r="I303" s="12" t="s">
        <v>359</v>
      </c>
    </row>
    <row r="304" ht="24" customHeight="1" spans="1:9">
      <c r="A304" s="12">
        <v>302</v>
      </c>
      <c r="B304" s="14" t="s">
        <v>366</v>
      </c>
      <c r="C304" s="12" t="s">
        <v>11</v>
      </c>
      <c r="D304" s="24">
        <v>17.98</v>
      </c>
      <c r="E304" s="24">
        <v>20.55</v>
      </c>
      <c r="F304" s="12" t="str">
        <f t="shared" si="0"/>
        <v>轻载</v>
      </c>
      <c r="G304" s="16">
        <v>232.5267</v>
      </c>
      <c r="H304" s="12" t="s">
        <v>13</v>
      </c>
      <c r="I304" s="12" t="s">
        <v>367</v>
      </c>
    </row>
    <row r="305" ht="24" customHeight="1" spans="1:9">
      <c r="A305" s="12">
        <v>303</v>
      </c>
      <c r="B305" s="14" t="s">
        <v>368</v>
      </c>
      <c r="C305" s="12" t="s">
        <v>11</v>
      </c>
      <c r="D305" s="24">
        <v>17.47</v>
      </c>
      <c r="E305" s="24">
        <v>49.23</v>
      </c>
      <c r="F305" s="12" t="str">
        <f t="shared" si="0"/>
        <v>轻载</v>
      </c>
      <c r="G305" s="16">
        <v>118.8432</v>
      </c>
      <c r="H305" s="12" t="s">
        <v>13</v>
      </c>
      <c r="I305" s="12" t="s">
        <v>369</v>
      </c>
    </row>
    <row r="306" ht="24" customHeight="1" spans="1:9">
      <c r="A306" s="12">
        <v>304</v>
      </c>
      <c r="B306" s="14" t="s">
        <v>370</v>
      </c>
      <c r="C306" s="12" t="s">
        <v>11</v>
      </c>
      <c r="D306" s="24">
        <v>20.2</v>
      </c>
      <c r="E306" s="24">
        <v>79</v>
      </c>
      <c r="F306" s="12" t="str">
        <f t="shared" si="0"/>
        <v>轻载</v>
      </c>
      <c r="G306" s="16">
        <v>35.91</v>
      </c>
      <c r="H306" s="12" t="s">
        <v>13</v>
      </c>
      <c r="I306" s="12" t="s">
        <v>369</v>
      </c>
    </row>
    <row r="307" ht="24" customHeight="1" spans="1:9">
      <c r="A307" s="12">
        <v>305</v>
      </c>
      <c r="B307" s="14" t="s">
        <v>371</v>
      </c>
      <c r="C307" s="12" t="s">
        <v>11</v>
      </c>
      <c r="D307" s="24">
        <v>9.07</v>
      </c>
      <c r="E307" s="24">
        <v>39.17</v>
      </c>
      <c r="F307" s="12" t="str">
        <f t="shared" si="0"/>
        <v>轻载</v>
      </c>
      <c r="G307" s="16">
        <v>130.9392</v>
      </c>
      <c r="H307" s="12" t="s">
        <v>13</v>
      </c>
      <c r="I307" s="12" t="s">
        <v>369</v>
      </c>
    </row>
    <row r="308" ht="24" customHeight="1" spans="1:9">
      <c r="A308" s="12">
        <v>306</v>
      </c>
      <c r="B308" s="14" t="s">
        <v>372</v>
      </c>
      <c r="C308" s="12" t="s">
        <v>11</v>
      </c>
      <c r="D308" s="24">
        <v>16.5</v>
      </c>
      <c r="E308" s="24">
        <v>42.08</v>
      </c>
      <c r="F308" s="12" t="str">
        <f t="shared" si="0"/>
        <v>轻载</v>
      </c>
      <c r="G308" s="16">
        <v>120.24</v>
      </c>
      <c r="H308" s="12" t="s">
        <v>13</v>
      </c>
      <c r="I308" s="12" t="s">
        <v>369</v>
      </c>
    </row>
    <row r="309" ht="24" customHeight="1" spans="1:9">
      <c r="A309" s="12">
        <v>307</v>
      </c>
      <c r="B309" s="14" t="s">
        <v>373</v>
      </c>
      <c r="C309" s="12" t="s">
        <v>11</v>
      </c>
      <c r="D309" s="24">
        <v>13.07</v>
      </c>
      <c r="E309" s="24">
        <v>41.17</v>
      </c>
      <c r="F309" s="12" t="str">
        <f t="shared" si="0"/>
        <v>轻载</v>
      </c>
      <c r="G309" s="16">
        <v>246.44655</v>
      </c>
      <c r="H309" s="12" t="s">
        <v>13</v>
      </c>
      <c r="I309" s="12" t="s">
        <v>369</v>
      </c>
    </row>
    <row r="310" ht="24" customHeight="1" spans="1:9">
      <c r="A310" s="12">
        <v>308</v>
      </c>
      <c r="B310" s="14" t="s">
        <v>374</v>
      </c>
      <c r="C310" s="12" t="s">
        <v>11</v>
      </c>
      <c r="D310" s="24">
        <v>9.44</v>
      </c>
      <c r="E310" s="24">
        <v>24.18</v>
      </c>
      <c r="F310" s="12" t="str">
        <f t="shared" si="0"/>
        <v>轻载</v>
      </c>
      <c r="G310" s="16">
        <v>130.4064</v>
      </c>
      <c r="H310" s="12" t="s">
        <v>13</v>
      </c>
      <c r="I310" s="12" t="s">
        <v>369</v>
      </c>
    </row>
    <row r="311" ht="24" customHeight="1" spans="1:9">
      <c r="A311" s="12">
        <v>309</v>
      </c>
      <c r="B311" s="14" t="s">
        <v>375</v>
      </c>
      <c r="C311" s="12" t="s">
        <v>11</v>
      </c>
      <c r="D311" s="24">
        <v>11.16</v>
      </c>
      <c r="E311" s="24">
        <v>25.4</v>
      </c>
      <c r="F311" s="12" t="str">
        <f t="shared" si="0"/>
        <v>轻载</v>
      </c>
      <c r="G311" s="16">
        <v>251.8614</v>
      </c>
      <c r="H311" s="12" t="s">
        <v>13</v>
      </c>
      <c r="I311" s="12" t="s">
        <v>369</v>
      </c>
    </row>
    <row r="312" ht="24" customHeight="1" spans="1:9">
      <c r="A312" s="12">
        <v>310</v>
      </c>
      <c r="B312" s="14" t="s">
        <v>376</v>
      </c>
      <c r="C312" s="12" t="s">
        <v>11</v>
      </c>
      <c r="D312" s="24">
        <v>11.05</v>
      </c>
      <c r="E312" s="24">
        <v>37.9</v>
      </c>
      <c r="F312" s="12" t="str">
        <f t="shared" si="0"/>
        <v>轻载</v>
      </c>
      <c r="G312" s="16">
        <v>200.1375</v>
      </c>
      <c r="H312" s="12" t="s">
        <v>13</v>
      </c>
      <c r="I312" s="12" t="s">
        <v>369</v>
      </c>
    </row>
    <row r="313" ht="24" customHeight="1" spans="1:9">
      <c r="A313" s="12">
        <v>311</v>
      </c>
      <c r="B313" s="14" t="s">
        <v>377</v>
      </c>
      <c r="C313" s="12" t="s">
        <v>11</v>
      </c>
      <c r="D313" s="24">
        <v>13.62</v>
      </c>
      <c r="E313" s="24">
        <v>47.58</v>
      </c>
      <c r="F313" s="12" t="str">
        <f t="shared" si="0"/>
        <v>轻载</v>
      </c>
      <c r="G313" s="16">
        <v>77.742</v>
      </c>
      <c r="H313" s="12" t="s">
        <v>13</v>
      </c>
      <c r="I313" s="12" t="s">
        <v>351</v>
      </c>
    </row>
    <row r="314" ht="24" customHeight="1" spans="1:9">
      <c r="A314" s="12">
        <v>312</v>
      </c>
      <c r="B314" s="14" t="s">
        <v>378</v>
      </c>
      <c r="C314" s="12" t="s">
        <v>11</v>
      </c>
      <c r="D314" s="24">
        <v>11.71</v>
      </c>
      <c r="E314" s="24">
        <v>25.06</v>
      </c>
      <c r="F314" s="12" t="str">
        <f t="shared" si="0"/>
        <v>轻载</v>
      </c>
      <c r="G314" s="16">
        <v>198.6525</v>
      </c>
      <c r="H314" s="12" t="s">
        <v>13</v>
      </c>
      <c r="I314" s="12" t="s">
        <v>351</v>
      </c>
    </row>
    <row r="315" ht="24" customHeight="1" spans="1:9">
      <c r="A315" s="12">
        <v>313</v>
      </c>
      <c r="B315" s="14" t="s">
        <v>379</v>
      </c>
      <c r="C315" s="12" t="s">
        <v>11</v>
      </c>
      <c r="D315" s="24">
        <v>13.71</v>
      </c>
      <c r="E315" s="24">
        <v>47.99</v>
      </c>
      <c r="F315" s="12" t="str">
        <f t="shared" si="0"/>
        <v>轻载</v>
      </c>
      <c r="G315" s="16">
        <v>77.661</v>
      </c>
      <c r="H315" s="12" t="s">
        <v>13</v>
      </c>
      <c r="I315" s="12" t="s">
        <v>351</v>
      </c>
    </row>
    <row r="316" ht="24" customHeight="1" spans="1:9">
      <c r="A316" s="12">
        <v>314</v>
      </c>
      <c r="B316" s="14" t="s">
        <v>380</v>
      </c>
      <c r="C316" s="12" t="s">
        <v>11</v>
      </c>
      <c r="D316" s="24">
        <v>10.98</v>
      </c>
      <c r="E316" s="24">
        <v>94.17</v>
      </c>
      <c r="F316" s="12" t="str">
        <f t="shared" si="0"/>
        <v>轻载</v>
      </c>
      <c r="G316" s="16">
        <v>100.1475</v>
      </c>
      <c r="H316" s="12" t="s">
        <v>13</v>
      </c>
      <c r="I316" s="12" t="s">
        <v>337</v>
      </c>
    </row>
    <row r="317" ht="24" customHeight="1" spans="1:9">
      <c r="A317" s="12">
        <v>315</v>
      </c>
      <c r="B317" s="14" t="s">
        <v>381</v>
      </c>
      <c r="C317" s="12" t="s">
        <v>11</v>
      </c>
      <c r="D317" s="24">
        <v>6.36</v>
      </c>
      <c r="E317" s="24">
        <v>33.84</v>
      </c>
      <c r="F317" s="12" t="str">
        <f t="shared" si="0"/>
        <v>轻载</v>
      </c>
      <c r="G317" s="16">
        <v>84.276</v>
      </c>
      <c r="H317" s="12" t="s">
        <v>13</v>
      </c>
      <c r="I317" s="12" t="s">
        <v>359</v>
      </c>
    </row>
    <row r="318" ht="24" customHeight="1" spans="1:9">
      <c r="A318" s="12">
        <v>316</v>
      </c>
      <c r="B318" s="14" t="s">
        <v>382</v>
      </c>
      <c r="C318" s="12" t="s">
        <v>11</v>
      </c>
      <c r="D318" s="24">
        <v>4.84</v>
      </c>
      <c r="E318" s="24">
        <v>25.16</v>
      </c>
      <c r="F318" s="12" t="str">
        <f t="shared" si="0"/>
        <v>轻载</v>
      </c>
      <c r="G318" s="16">
        <v>269.7786</v>
      </c>
      <c r="H318" s="12" t="s">
        <v>13</v>
      </c>
      <c r="I318" s="12" t="s">
        <v>369</v>
      </c>
    </row>
    <row r="319" ht="24" customHeight="1" spans="1:9">
      <c r="A319" s="12">
        <v>317</v>
      </c>
      <c r="B319" s="14" t="s">
        <v>383</v>
      </c>
      <c r="C319" s="12" t="s">
        <v>11</v>
      </c>
      <c r="D319" s="24">
        <v>10.24</v>
      </c>
      <c r="E319" s="24">
        <v>21.11</v>
      </c>
      <c r="F319" s="12" t="str">
        <f t="shared" si="0"/>
        <v>轻载</v>
      </c>
      <c r="G319" s="16">
        <v>129.2544</v>
      </c>
      <c r="H319" s="12" t="s">
        <v>13</v>
      </c>
      <c r="I319" s="12" t="s">
        <v>369</v>
      </c>
    </row>
    <row r="320" ht="24" customHeight="1" spans="1:9">
      <c r="A320" s="12">
        <v>318</v>
      </c>
      <c r="B320" s="14" t="s">
        <v>384</v>
      </c>
      <c r="C320" s="12" t="s">
        <v>11</v>
      </c>
      <c r="D320" s="24">
        <v>9.41</v>
      </c>
      <c r="E320" s="24">
        <v>30.87</v>
      </c>
      <c r="F320" s="12" t="str">
        <f t="shared" si="0"/>
        <v>轻载</v>
      </c>
      <c r="G320" s="16">
        <v>81.531</v>
      </c>
      <c r="H320" s="12" t="s">
        <v>13</v>
      </c>
      <c r="I320" s="12" t="s">
        <v>344</v>
      </c>
    </row>
    <row r="321" ht="24" customHeight="1" spans="1:9">
      <c r="A321" s="12">
        <v>319</v>
      </c>
      <c r="B321" s="14" t="s">
        <v>385</v>
      </c>
      <c r="C321" s="12" t="s">
        <v>11</v>
      </c>
      <c r="D321" s="24">
        <v>14.7</v>
      </c>
      <c r="E321" s="24">
        <v>50.67</v>
      </c>
      <c r="F321" s="12" t="str">
        <f t="shared" si="0"/>
        <v>轻载</v>
      </c>
      <c r="G321" s="16">
        <v>76.77</v>
      </c>
      <c r="H321" s="12" t="s">
        <v>13</v>
      </c>
      <c r="I321" s="12" t="s">
        <v>344</v>
      </c>
    </row>
    <row r="322" ht="24" customHeight="1" spans="1:9">
      <c r="A322" s="12">
        <v>320</v>
      </c>
      <c r="B322" s="14" t="s">
        <v>386</v>
      </c>
      <c r="C322" s="12" t="s">
        <v>11</v>
      </c>
      <c r="D322" s="24">
        <v>13.14</v>
      </c>
      <c r="E322" s="24">
        <v>67.76</v>
      </c>
      <c r="F322" s="12" t="str">
        <f t="shared" si="0"/>
        <v>轻载</v>
      </c>
      <c r="G322" s="16">
        <v>78.174</v>
      </c>
      <c r="H322" s="12" t="s">
        <v>13</v>
      </c>
      <c r="I322" s="12" t="s">
        <v>344</v>
      </c>
    </row>
    <row r="323" ht="24" customHeight="1" spans="1:9">
      <c r="A323" s="12">
        <v>321</v>
      </c>
      <c r="B323" s="14" t="s">
        <v>387</v>
      </c>
      <c r="C323" s="12" t="s">
        <v>11</v>
      </c>
      <c r="D323" s="24">
        <v>11.93</v>
      </c>
      <c r="E323" s="24">
        <v>42.53</v>
      </c>
      <c r="F323" s="12" t="str">
        <f t="shared" si="0"/>
        <v>轻载</v>
      </c>
      <c r="G323" s="16">
        <v>79.263</v>
      </c>
      <c r="H323" s="12" t="s">
        <v>13</v>
      </c>
      <c r="I323" s="12" t="s">
        <v>388</v>
      </c>
    </row>
    <row r="324" ht="24" customHeight="1" spans="1:9">
      <c r="A324" s="12">
        <v>322</v>
      </c>
      <c r="B324" s="14" t="s">
        <v>389</v>
      </c>
      <c r="C324" s="12" t="s">
        <v>11</v>
      </c>
      <c r="D324" s="24">
        <v>15.82</v>
      </c>
      <c r="E324" s="24">
        <v>39.86</v>
      </c>
      <c r="F324" s="12" t="str">
        <f t="shared" si="0"/>
        <v>轻载</v>
      </c>
      <c r="G324" s="16">
        <v>242.4384</v>
      </c>
      <c r="H324" s="12" t="s">
        <v>13</v>
      </c>
      <c r="I324" s="12" t="s">
        <v>390</v>
      </c>
    </row>
    <row r="325" ht="24" customHeight="1" spans="1:9">
      <c r="A325" s="12">
        <v>323</v>
      </c>
      <c r="B325" s="14" t="s">
        <v>391</v>
      </c>
      <c r="C325" s="12" t="s">
        <v>11</v>
      </c>
      <c r="D325" s="24">
        <v>10.92</v>
      </c>
      <c r="E325" s="24">
        <v>45.1</v>
      </c>
      <c r="F325" s="12" t="str">
        <f t="shared" si="0"/>
        <v>轻载</v>
      </c>
      <c r="G325" s="16">
        <v>200.43</v>
      </c>
      <c r="H325" s="12" t="s">
        <v>13</v>
      </c>
      <c r="I325" s="12" t="s">
        <v>339</v>
      </c>
    </row>
    <row r="326" ht="24" customHeight="1" spans="1:9">
      <c r="A326" s="12">
        <v>324</v>
      </c>
      <c r="B326" s="14" t="s">
        <v>392</v>
      </c>
      <c r="C326" s="12" t="s">
        <v>11</v>
      </c>
      <c r="D326" s="24">
        <v>10.76</v>
      </c>
      <c r="E326" s="24">
        <v>37.54</v>
      </c>
      <c r="F326" s="12" t="str">
        <f t="shared" si="0"/>
        <v>轻载</v>
      </c>
      <c r="G326" s="16">
        <v>80.316</v>
      </c>
      <c r="H326" s="12" t="s">
        <v>13</v>
      </c>
      <c r="I326" s="12" t="s">
        <v>390</v>
      </c>
    </row>
    <row r="327" ht="24" customHeight="1" spans="1:9">
      <c r="A327" s="12">
        <v>325</v>
      </c>
      <c r="B327" s="14" t="s">
        <v>393</v>
      </c>
      <c r="C327" s="12" t="s">
        <v>11</v>
      </c>
      <c r="D327" s="24">
        <v>9.08</v>
      </c>
      <c r="E327" s="24">
        <v>31.68</v>
      </c>
      <c r="F327" s="12" t="str">
        <f t="shared" si="0"/>
        <v>轻载</v>
      </c>
      <c r="G327" s="16">
        <v>204.57</v>
      </c>
      <c r="H327" s="12" t="s">
        <v>13</v>
      </c>
      <c r="I327" s="12" t="s">
        <v>390</v>
      </c>
    </row>
    <row r="328" ht="24" customHeight="1" spans="1:9">
      <c r="A328" s="12">
        <v>326</v>
      </c>
      <c r="B328" s="14" t="s">
        <v>394</v>
      </c>
      <c r="C328" s="12" t="s">
        <v>11</v>
      </c>
      <c r="D328" s="24">
        <v>5.33</v>
      </c>
      <c r="E328" s="24">
        <v>31.9</v>
      </c>
      <c r="F328" s="12" t="str">
        <f t="shared" si="0"/>
        <v>轻载</v>
      </c>
      <c r="G328" s="16">
        <v>85.203</v>
      </c>
      <c r="H328" s="12" t="s">
        <v>13</v>
      </c>
      <c r="I328" s="12" t="s">
        <v>390</v>
      </c>
    </row>
    <row r="329" ht="24" customHeight="1" spans="1:9">
      <c r="A329" s="12">
        <v>327</v>
      </c>
      <c r="B329" s="14" t="s">
        <v>395</v>
      </c>
      <c r="C329" s="12" t="s">
        <v>11</v>
      </c>
      <c r="D329" s="24">
        <v>8.63</v>
      </c>
      <c r="E329" s="24">
        <v>37.84</v>
      </c>
      <c r="F329" s="12" t="str">
        <f t="shared" si="0"/>
        <v>轻载</v>
      </c>
      <c r="G329" s="16">
        <v>263.1456</v>
      </c>
      <c r="H329" s="12" t="s">
        <v>13</v>
      </c>
      <c r="I329" s="12" t="s">
        <v>390</v>
      </c>
    </row>
    <row r="330" s="1" customFormat="1" ht="24" customHeight="1" spans="1:9">
      <c r="A330" s="12">
        <v>328</v>
      </c>
      <c r="B330" s="14" t="s">
        <v>396</v>
      </c>
      <c r="C330" s="12" t="s">
        <v>11</v>
      </c>
      <c r="D330" s="24">
        <v>8.74</v>
      </c>
      <c r="E330" s="24">
        <v>34.68</v>
      </c>
      <c r="F330" s="12" t="str">
        <f t="shared" si="0"/>
        <v>轻载</v>
      </c>
      <c r="G330" s="16">
        <v>104.63</v>
      </c>
      <c r="H330" s="12" t="s">
        <v>13</v>
      </c>
      <c r="I330" s="12" t="s">
        <v>390</v>
      </c>
    </row>
    <row r="331" ht="24" customHeight="1" spans="1:9">
      <c r="A331" s="12">
        <v>329</v>
      </c>
      <c r="B331" s="14" t="s">
        <v>397</v>
      </c>
      <c r="C331" s="12" t="s">
        <v>11</v>
      </c>
      <c r="D331" s="24">
        <v>8.5</v>
      </c>
      <c r="E331" s="24">
        <v>38.74</v>
      </c>
      <c r="F331" s="12" t="str">
        <f t="shared" si="0"/>
        <v>轻载</v>
      </c>
      <c r="G331" s="16">
        <v>41.175</v>
      </c>
      <c r="H331" s="12" t="s">
        <v>13</v>
      </c>
      <c r="I331" s="12" t="s">
        <v>390</v>
      </c>
    </row>
    <row r="332" ht="24" customHeight="1" spans="1:9">
      <c r="A332" s="12">
        <v>330</v>
      </c>
      <c r="B332" s="14" t="s">
        <v>398</v>
      </c>
      <c r="C332" s="12" t="s">
        <v>11</v>
      </c>
      <c r="D332" s="24">
        <v>6.48</v>
      </c>
      <c r="E332" s="24">
        <v>32.18</v>
      </c>
      <c r="F332" s="12" t="str">
        <f t="shared" si="0"/>
        <v>轻载</v>
      </c>
      <c r="G332" s="16">
        <v>336.672</v>
      </c>
      <c r="H332" s="12" t="s">
        <v>13</v>
      </c>
      <c r="I332" s="12" t="s">
        <v>390</v>
      </c>
    </row>
    <row r="333" ht="24" customHeight="1" spans="1:9">
      <c r="A333" s="12">
        <v>331</v>
      </c>
      <c r="B333" s="14" t="s">
        <v>399</v>
      </c>
      <c r="C333" s="12" t="s">
        <v>11</v>
      </c>
      <c r="D333" s="24">
        <v>9.4</v>
      </c>
      <c r="E333" s="24">
        <v>35.51</v>
      </c>
      <c r="F333" s="12" t="str">
        <f t="shared" si="0"/>
        <v>轻载</v>
      </c>
      <c r="G333" s="16">
        <v>65.232</v>
      </c>
      <c r="H333" s="12" t="s">
        <v>13</v>
      </c>
      <c r="I333" s="12" t="s">
        <v>390</v>
      </c>
    </row>
    <row r="334" ht="24" customHeight="1" spans="1:9">
      <c r="A334" s="12">
        <v>332</v>
      </c>
      <c r="B334" s="14" t="s">
        <v>400</v>
      </c>
      <c r="C334" s="12" t="s">
        <v>11</v>
      </c>
      <c r="D334" s="24">
        <v>9.01</v>
      </c>
      <c r="E334" s="24">
        <v>47.56</v>
      </c>
      <c r="F334" s="12" t="str">
        <f t="shared" si="0"/>
        <v>轻载</v>
      </c>
      <c r="G334" s="16">
        <v>40.9455</v>
      </c>
      <c r="H334" s="12" t="s">
        <v>13</v>
      </c>
      <c r="I334" s="12" t="s">
        <v>388</v>
      </c>
    </row>
    <row r="335" ht="24" customHeight="1" spans="1:9">
      <c r="A335" s="12">
        <v>333</v>
      </c>
      <c r="B335" s="14" t="s">
        <v>401</v>
      </c>
      <c r="C335" s="12" t="s">
        <v>11</v>
      </c>
      <c r="D335" s="24">
        <v>5.6</v>
      </c>
      <c r="E335" s="24">
        <v>77.09</v>
      </c>
      <c r="F335" s="12" t="str">
        <f t="shared" si="0"/>
        <v>轻载</v>
      </c>
      <c r="G335" s="16">
        <v>42.48</v>
      </c>
      <c r="H335" s="12" t="s">
        <v>13</v>
      </c>
      <c r="I335" s="12" t="s">
        <v>388</v>
      </c>
    </row>
    <row r="336" ht="24" customHeight="1" spans="1:9">
      <c r="A336" s="12">
        <v>334</v>
      </c>
      <c r="B336" s="14" t="s">
        <v>402</v>
      </c>
      <c r="C336" s="12" t="s">
        <v>11</v>
      </c>
      <c r="D336" s="24">
        <v>10.8</v>
      </c>
      <c r="E336" s="24">
        <v>79.52</v>
      </c>
      <c r="F336" s="12" t="str">
        <f t="shared" si="0"/>
        <v>轻载</v>
      </c>
      <c r="G336" s="16">
        <v>40.14</v>
      </c>
      <c r="H336" s="12" t="s">
        <v>13</v>
      </c>
      <c r="I336" s="12" t="s">
        <v>388</v>
      </c>
    </row>
    <row r="337" ht="24" customHeight="1" spans="1:9">
      <c r="A337" s="12">
        <v>335</v>
      </c>
      <c r="B337" s="14" t="s">
        <v>403</v>
      </c>
      <c r="C337" s="12" t="s">
        <v>11</v>
      </c>
      <c r="D337" s="24">
        <v>6.26</v>
      </c>
      <c r="E337" s="24">
        <v>47.49</v>
      </c>
      <c r="F337" s="12" t="str">
        <f t="shared" si="0"/>
        <v>轻载</v>
      </c>
      <c r="G337" s="16">
        <v>84.366</v>
      </c>
      <c r="H337" s="12" t="s">
        <v>13</v>
      </c>
      <c r="I337" s="12" t="s">
        <v>404</v>
      </c>
    </row>
    <row r="338" ht="24" customHeight="1" spans="1:9">
      <c r="A338" s="12">
        <v>336</v>
      </c>
      <c r="B338" s="14" t="s">
        <v>405</v>
      </c>
      <c r="C338" s="12" t="s">
        <v>11</v>
      </c>
      <c r="D338" s="24">
        <v>8.41</v>
      </c>
      <c r="E338" s="24">
        <v>42.31</v>
      </c>
      <c r="F338" s="12" t="str">
        <f t="shared" si="0"/>
        <v>轻载</v>
      </c>
      <c r="G338" s="16">
        <v>103.03875</v>
      </c>
      <c r="H338" s="12" t="s">
        <v>13</v>
      </c>
      <c r="I338" s="12" t="s">
        <v>404</v>
      </c>
    </row>
    <row r="339" ht="24" customHeight="1" spans="1:9">
      <c r="A339" s="12">
        <v>337</v>
      </c>
      <c r="B339" s="14" t="s">
        <v>406</v>
      </c>
      <c r="C339" s="12" t="s">
        <v>11</v>
      </c>
      <c r="D339" s="24">
        <v>8.03</v>
      </c>
      <c r="E339" s="24">
        <v>30.9</v>
      </c>
      <c r="F339" s="12" t="str">
        <f t="shared" si="0"/>
        <v>轻载</v>
      </c>
      <c r="G339" s="16">
        <v>206.9325</v>
      </c>
      <c r="H339" s="12" t="s">
        <v>13</v>
      </c>
      <c r="I339" s="12" t="s">
        <v>404</v>
      </c>
    </row>
    <row r="340" ht="24" customHeight="1" spans="1:9">
      <c r="A340" s="12">
        <v>338</v>
      </c>
      <c r="B340" s="14" t="s">
        <v>407</v>
      </c>
      <c r="C340" s="12" t="s">
        <v>11</v>
      </c>
      <c r="D340" s="24">
        <v>7.7</v>
      </c>
      <c r="E340" s="24">
        <v>46.23</v>
      </c>
      <c r="F340" s="12" t="str">
        <f t="shared" si="0"/>
        <v>轻载</v>
      </c>
      <c r="G340" s="16">
        <v>166.14</v>
      </c>
      <c r="H340" s="12" t="s">
        <v>13</v>
      </c>
      <c r="I340" s="12" t="s">
        <v>404</v>
      </c>
    </row>
    <row r="341" ht="24" customHeight="1" spans="1:9">
      <c r="A341" s="12">
        <v>339</v>
      </c>
      <c r="B341" s="14" t="s">
        <v>408</v>
      </c>
      <c r="C341" s="12" t="s">
        <v>11</v>
      </c>
      <c r="D341" s="24">
        <v>7.31</v>
      </c>
      <c r="E341" s="24">
        <v>36.29</v>
      </c>
      <c r="F341" s="12" t="str">
        <f t="shared" si="0"/>
        <v>轻载</v>
      </c>
      <c r="G341" s="16">
        <v>166.842</v>
      </c>
      <c r="H341" s="12" t="s">
        <v>13</v>
      </c>
      <c r="I341" s="12" t="s">
        <v>404</v>
      </c>
    </row>
    <row r="342" ht="24" customHeight="1" spans="1:9">
      <c r="A342" s="12">
        <v>340</v>
      </c>
      <c r="B342" s="14" t="s">
        <v>409</v>
      </c>
      <c r="C342" s="12" t="s">
        <v>11</v>
      </c>
      <c r="D342" s="24">
        <v>14.07</v>
      </c>
      <c r="E342" s="24">
        <v>26.45</v>
      </c>
      <c r="F342" s="12" t="str">
        <f t="shared" si="0"/>
        <v>轻载</v>
      </c>
      <c r="G342" s="16">
        <v>154.674</v>
      </c>
      <c r="H342" s="12" t="s">
        <v>13</v>
      </c>
      <c r="I342" s="12" t="s">
        <v>404</v>
      </c>
    </row>
    <row r="343" ht="24" customHeight="1" spans="1:9">
      <c r="A343" s="12">
        <v>341</v>
      </c>
      <c r="B343" s="14" t="s">
        <v>410</v>
      </c>
      <c r="C343" s="12" t="s">
        <v>11</v>
      </c>
      <c r="D343" s="24">
        <v>9.68</v>
      </c>
      <c r="E343" s="24">
        <v>42.45</v>
      </c>
      <c r="F343" s="12" t="str">
        <f t="shared" ref="F343:F348" si="1">IF(D343&lt;30,"轻载",IF(D343&lt;80,"经济运行",IF(D343&lt;100,"重载","过载")))</f>
        <v>轻载</v>
      </c>
      <c r="G343" s="16">
        <v>162.576</v>
      </c>
      <c r="H343" s="12" t="s">
        <v>13</v>
      </c>
      <c r="I343" s="12" t="s">
        <v>404</v>
      </c>
    </row>
    <row r="344" ht="24" customHeight="1" spans="1:9">
      <c r="A344" s="12">
        <v>342</v>
      </c>
      <c r="B344" s="14" t="s">
        <v>411</v>
      </c>
      <c r="C344" s="12" t="s">
        <v>11</v>
      </c>
      <c r="D344" s="24">
        <v>6.92</v>
      </c>
      <c r="E344" s="24">
        <v>77.5</v>
      </c>
      <c r="F344" s="12" t="str">
        <f t="shared" si="1"/>
        <v>轻载</v>
      </c>
      <c r="G344" s="16">
        <v>209.43</v>
      </c>
      <c r="H344" s="12" t="s">
        <v>13</v>
      </c>
      <c r="I344" s="12" t="s">
        <v>404</v>
      </c>
    </row>
    <row r="345" ht="24" customHeight="1" spans="1:9">
      <c r="A345" s="12">
        <v>343</v>
      </c>
      <c r="B345" s="14" t="s">
        <v>412</v>
      </c>
      <c r="C345" s="12" t="s">
        <v>11</v>
      </c>
      <c r="D345" s="24">
        <v>6.85</v>
      </c>
      <c r="E345" s="24">
        <v>31.9</v>
      </c>
      <c r="F345" s="12" t="str">
        <f t="shared" si="1"/>
        <v>轻载</v>
      </c>
      <c r="G345" s="16">
        <v>67.068</v>
      </c>
      <c r="H345" s="12" t="s">
        <v>13</v>
      </c>
      <c r="I345" s="12" t="s">
        <v>404</v>
      </c>
    </row>
    <row r="346" ht="24" customHeight="1" spans="1:9">
      <c r="A346" s="12">
        <v>344</v>
      </c>
      <c r="B346" s="14" t="s">
        <v>413</v>
      </c>
      <c r="C346" s="12" t="s">
        <v>11</v>
      </c>
      <c r="D346" s="24">
        <v>9.95</v>
      </c>
      <c r="E346" s="24">
        <v>45.98</v>
      </c>
      <c r="F346" s="12" t="str">
        <f t="shared" si="1"/>
        <v>轻载</v>
      </c>
      <c r="G346" s="16">
        <v>101.30625</v>
      </c>
      <c r="H346" s="12" t="s">
        <v>13</v>
      </c>
      <c r="I346" s="12" t="s">
        <v>404</v>
      </c>
    </row>
    <row r="347" ht="24" customHeight="1" spans="1:9">
      <c r="A347" s="12">
        <v>345</v>
      </c>
      <c r="B347" s="14" t="s">
        <v>414</v>
      </c>
      <c r="C347" s="12" t="s">
        <v>11</v>
      </c>
      <c r="D347" s="24">
        <v>13.54</v>
      </c>
      <c r="E347" s="24">
        <v>41.98</v>
      </c>
      <c r="F347" s="12" t="str">
        <f t="shared" si="1"/>
        <v>轻载</v>
      </c>
      <c r="G347" s="16">
        <v>97.2675</v>
      </c>
      <c r="H347" s="12" t="s">
        <v>13</v>
      </c>
      <c r="I347" s="12" t="s">
        <v>415</v>
      </c>
    </row>
    <row r="348" ht="24" customHeight="1" spans="1:9">
      <c r="A348" s="12">
        <v>346</v>
      </c>
      <c r="B348" s="14" t="s">
        <v>416</v>
      </c>
      <c r="C348" s="12" t="s">
        <v>11</v>
      </c>
      <c r="D348" s="24">
        <v>9.96</v>
      </c>
      <c r="E348" s="24">
        <v>86.61</v>
      </c>
      <c r="F348" s="12" t="str">
        <f t="shared" si="1"/>
        <v>轻载</v>
      </c>
      <c r="G348" s="16">
        <v>64.8288</v>
      </c>
      <c r="H348" s="12" t="s">
        <v>13</v>
      </c>
      <c r="I348" s="12" t="s">
        <v>415</v>
      </c>
    </row>
    <row r="349" ht="24" customHeight="1" spans="1:9">
      <c r="A349" s="12">
        <v>347</v>
      </c>
      <c r="B349" s="14" t="s">
        <v>417</v>
      </c>
      <c r="C349" s="12" t="s">
        <v>11</v>
      </c>
      <c r="D349" s="24">
        <v>9.97</v>
      </c>
      <c r="E349" s="24">
        <v>19.11</v>
      </c>
      <c r="F349" s="12" t="str">
        <f t="shared" ref="F349:F412" si="2">IF(D349&lt;30,"轻载",IF(D349&lt;80,"经济运行",IF(D349&lt;100,"重载","过载")))</f>
        <v>轻载</v>
      </c>
      <c r="G349" s="16">
        <v>64.8216</v>
      </c>
      <c r="H349" s="12" t="s">
        <v>13</v>
      </c>
      <c r="I349" s="12" t="s">
        <v>415</v>
      </c>
    </row>
    <row r="350" ht="24" customHeight="1" spans="1:9">
      <c r="A350" s="12">
        <v>348</v>
      </c>
      <c r="B350" s="14" t="s">
        <v>418</v>
      </c>
      <c r="C350" s="12" t="s">
        <v>11</v>
      </c>
      <c r="D350" s="24">
        <v>6.56</v>
      </c>
      <c r="E350" s="24">
        <v>218.88</v>
      </c>
      <c r="F350" s="12" t="str">
        <f t="shared" si="2"/>
        <v>轻载</v>
      </c>
      <c r="G350" s="16">
        <v>134.5536</v>
      </c>
      <c r="H350" s="12" t="s">
        <v>13</v>
      </c>
      <c r="I350" s="12" t="s">
        <v>415</v>
      </c>
    </row>
    <row r="351" ht="24" customHeight="1" spans="1:9">
      <c r="A351" s="12">
        <v>349</v>
      </c>
      <c r="B351" s="14" t="s">
        <v>419</v>
      </c>
      <c r="C351" s="12" t="s">
        <v>11</v>
      </c>
      <c r="D351" s="24">
        <v>4.64</v>
      </c>
      <c r="E351" s="24">
        <v>64.43</v>
      </c>
      <c r="F351" s="12" t="str">
        <f t="shared" si="2"/>
        <v>轻载</v>
      </c>
      <c r="G351" s="16">
        <v>68.6592</v>
      </c>
      <c r="H351" s="12" t="s">
        <v>13</v>
      </c>
      <c r="I351" s="12" t="s">
        <v>415</v>
      </c>
    </row>
    <row r="352" ht="24" customHeight="1" spans="1:9">
      <c r="A352" s="12">
        <v>350</v>
      </c>
      <c r="B352" s="14" t="s">
        <v>420</v>
      </c>
      <c r="C352" s="12" t="s">
        <v>11</v>
      </c>
      <c r="D352" s="24">
        <v>8.75</v>
      </c>
      <c r="E352" s="24">
        <v>37.02</v>
      </c>
      <c r="F352" s="12" t="str">
        <f t="shared" si="2"/>
        <v>轻载</v>
      </c>
      <c r="G352" s="16">
        <v>65.7</v>
      </c>
      <c r="H352" s="12" t="s">
        <v>13</v>
      </c>
      <c r="I352" s="12" t="s">
        <v>415</v>
      </c>
    </row>
    <row r="353" ht="24" customHeight="1" spans="1:9">
      <c r="A353" s="12">
        <v>351</v>
      </c>
      <c r="B353" s="14" t="s">
        <v>421</v>
      </c>
      <c r="C353" s="12" t="s">
        <v>11</v>
      </c>
      <c r="D353" s="24">
        <v>11.55</v>
      </c>
      <c r="E353" s="24">
        <v>38.11</v>
      </c>
      <c r="F353" s="12" t="str">
        <f t="shared" si="2"/>
        <v>轻载</v>
      </c>
      <c r="G353" s="16">
        <v>63.684</v>
      </c>
      <c r="H353" s="12" t="s">
        <v>13</v>
      </c>
      <c r="I353" s="12" t="s">
        <v>415</v>
      </c>
    </row>
    <row r="354" ht="24" customHeight="1" spans="1:9">
      <c r="A354" s="12">
        <v>352</v>
      </c>
      <c r="B354" s="14" t="s">
        <v>422</v>
      </c>
      <c r="C354" s="12" t="s">
        <v>11</v>
      </c>
      <c r="D354" s="24">
        <v>6.83</v>
      </c>
      <c r="E354" s="24">
        <v>25.98</v>
      </c>
      <c r="F354" s="12" t="str">
        <f t="shared" si="2"/>
        <v>轻载</v>
      </c>
      <c r="G354" s="16">
        <v>134.1648</v>
      </c>
      <c r="H354" s="12" t="s">
        <v>13</v>
      </c>
      <c r="I354" s="12" t="s">
        <v>404</v>
      </c>
    </row>
    <row r="355" ht="24" customHeight="1" spans="1:9">
      <c r="A355" s="12">
        <v>353</v>
      </c>
      <c r="B355" s="14" t="s">
        <v>423</v>
      </c>
      <c r="C355" s="12" t="s">
        <v>11</v>
      </c>
      <c r="D355" s="24">
        <v>6.34</v>
      </c>
      <c r="E355" s="24">
        <v>78.39</v>
      </c>
      <c r="F355" s="12" t="str">
        <f t="shared" si="2"/>
        <v>轻载</v>
      </c>
      <c r="G355" s="16">
        <v>210.735</v>
      </c>
      <c r="H355" s="12" t="s">
        <v>13</v>
      </c>
      <c r="I355" s="12" t="s">
        <v>404</v>
      </c>
    </row>
    <row r="356" ht="24" customHeight="1" spans="1:9">
      <c r="A356" s="12">
        <v>354</v>
      </c>
      <c r="B356" s="14" t="s">
        <v>424</v>
      </c>
      <c r="C356" s="12" t="s">
        <v>11</v>
      </c>
      <c r="D356" s="24">
        <v>6.72</v>
      </c>
      <c r="E356" s="24">
        <v>105.4</v>
      </c>
      <c r="F356" s="12" t="str">
        <f t="shared" si="2"/>
        <v>轻载</v>
      </c>
      <c r="G356" s="16">
        <v>134.3232</v>
      </c>
      <c r="H356" s="12" t="s">
        <v>13</v>
      </c>
      <c r="I356" s="12" t="s">
        <v>404</v>
      </c>
    </row>
    <row r="357" ht="24" customHeight="1" spans="1:9">
      <c r="A357" s="12">
        <v>355</v>
      </c>
      <c r="B357" s="14" t="s">
        <v>425</v>
      </c>
      <c r="C357" s="12" t="s">
        <v>11</v>
      </c>
      <c r="D357" s="24">
        <v>7</v>
      </c>
      <c r="E357" s="24">
        <v>63.34</v>
      </c>
      <c r="F357" s="12" t="str">
        <f t="shared" si="2"/>
        <v>轻载</v>
      </c>
      <c r="G357" s="16">
        <v>104.625</v>
      </c>
      <c r="H357" s="12" t="s">
        <v>13</v>
      </c>
      <c r="I357" s="12" t="s">
        <v>426</v>
      </c>
    </row>
    <row r="358" ht="24" customHeight="1" spans="1:9">
      <c r="A358" s="12">
        <v>356</v>
      </c>
      <c r="B358" s="14" t="s">
        <v>427</v>
      </c>
      <c r="C358" s="12" t="s">
        <v>11</v>
      </c>
      <c r="D358" s="24">
        <v>4.92</v>
      </c>
      <c r="E358" s="24">
        <v>45.65</v>
      </c>
      <c r="F358" s="12" t="str">
        <f t="shared" si="2"/>
        <v>轻载</v>
      </c>
      <c r="G358" s="16">
        <v>171.144</v>
      </c>
      <c r="H358" s="12" t="s">
        <v>13</v>
      </c>
      <c r="I358" s="12" t="s">
        <v>426</v>
      </c>
    </row>
    <row r="359" ht="24" customHeight="1" spans="1:9">
      <c r="A359" s="12">
        <v>357</v>
      </c>
      <c r="B359" s="14" t="s">
        <v>428</v>
      </c>
      <c r="C359" s="12" t="s">
        <v>11</v>
      </c>
      <c r="D359" s="24">
        <v>5.9</v>
      </c>
      <c r="E359" s="24">
        <v>51.85</v>
      </c>
      <c r="F359" s="12" t="str">
        <f t="shared" si="2"/>
        <v>轻载</v>
      </c>
      <c r="G359" s="16">
        <v>105.8625</v>
      </c>
      <c r="H359" s="12" t="s">
        <v>13</v>
      </c>
      <c r="I359" s="12" t="s">
        <v>426</v>
      </c>
    </row>
    <row r="360" ht="24" customHeight="1" spans="1:9">
      <c r="A360" s="12">
        <v>358</v>
      </c>
      <c r="B360" s="14" t="s">
        <v>429</v>
      </c>
      <c r="C360" s="12" t="s">
        <v>11</v>
      </c>
      <c r="D360" s="24">
        <v>22.05</v>
      </c>
      <c r="E360" s="24">
        <v>39.15</v>
      </c>
      <c r="F360" s="12" t="str">
        <f t="shared" si="2"/>
        <v>轻载</v>
      </c>
      <c r="G360" s="16">
        <v>140.31</v>
      </c>
      <c r="H360" s="12" t="s">
        <v>13</v>
      </c>
      <c r="I360" s="12" t="s">
        <v>426</v>
      </c>
    </row>
    <row r="361" ht="24" customHeight="1" spans="1:9">
      <c r="A361" s="12">
        <v>359</v>
      </c>
      <c r="B361" s="14" t="s">
        <v>430</v>
      </c>
      <c r="C361" s="12" t="s">
        <v>11</v>
      </c>
      <c r="D361" s="24">
        <v>10.37</v>
      </c>
      <c r="E361" s="24">
        <v>75.57</v>
      </c>
      <c r="F361" s="12" t="str">
        <f t="shared" si="2"/>
        <v>轻载</v>
      </c>
      <c r="G361" s="16">
        <v>100.83375</v>
      </c>
      <c r="H361" s="12" t="s">
        <v>13</v>
      </c>
      <c r="I361" s="12" t="s">
        <v>426</v>
      </c>
    </row>
    <row r="362" ht="24" customHeight="1" spans="1:9">
      <c r="A362" s="12">
        <v>360</v>
      </c>
      <c r="B362" s="14" t="s">
        <v>431</v>
      </c>
      <c r="C362" s="12" t="s">
        <v>11</v>
      </c>
      <c r="D362" s="24">
        <v>11.23</v>
      </c>
      <c r="E362" s="24">
        <v>45.51</v>
      </c>
      <c r="F362" s="12" t="str">
        <f t="shared" si="2"/>
        <v>轻载</v>
      </c>
      <c r="G362" s="16">
        <v>79.893</v>
      </c>
      <c r="H362" s="12" t="s">
        <v>13</v>
      </c>
      <c r="I362" s="12" t="s">
        <v>426</v>
      </c>
    </row>
    <row r="363" ht="24" customHeight="1" spans="1:9">
      <c r="A363" s="12">
        <v>361</v>
      </c>
      <c r="B363" s="14" t="s">
        <v>432</v>
      </c>
      <c r="C363" s="12" t="s">
        <v>11</v>
      </c>
      <c r="D363" s="24">
        <v>10.76</v>
      </c>
      <c r="E363" s="24">
        <v>68.66</v>
      </c>
      <c r="F363" s="12" t="str">
        <f t="shared" si="2"/>
        <v>轻载</v>
      </c>
      <c r="G363" s="16">
        <v>40.158</v>
      </c>
      <c r="H363" s="12" t="s">
        <v>13</v>
      </c>
      <c r="I363" s="12" t="s">
        <v>426</v>
      </c>
    </row>
    <row r="364" ht="24" customHeight="1" spans="1:9">
      <c r="A364" s="12">
        <v>362</v>
      </c>
      <c r="B364" s="14" t="s">
        <v>433</v>
      </c>
      <c r="C364" s="12" t="s">
        <v>11</v>
      </c>
      <c r="D364" s="24">
        <v>12.1</v>
      </c>
      <c r="E364" s="24">
        <v>39.54</v>
      </c>
      <c r="F364" s="12" t="str">
        <f t="shared" si="2"/>
        <v>轻载</v>
      </c>
      <c r="G364" s="16">
        <v>158.22</v>
      </c>
      <c r="H364" s="12" t="s">
        <v>13</v>
      </c>
      <c r="I364" s="12" t="s">
        <v>426</v>
      </c>
    </row>
    <row r="365" ht="24" customHeight="1" spans="1:9">
      <c r="A365" s="12">
        <v>363</v>
      </c>
      <c r="B365" s="14" t="s">
        <v>434</v>
      </c>
      <c r="C365" s="12" t="s">
        <v>11</v>
      </c>
      <c r="D365" s="24">
        <v>9.8</v>
      </c>
      <c r="E365" s="24">
        <v>56.61</v>
      </c>
      <c r="F365" s="12" t="str">
        <f t="shared" si="2"/>
        <v>轻载</v>
      </c>
      <c r="G365" s="16">
        <v>101.475</v>
      </c>
      <c r="H365" s="12" t="s">
        <v>13</v>
      </c>
      <c r="I365" s="12" t="s">
        <v>426</v>
      </c>
    </row>
    <row r="366" ht="24" customHeight="1" spans="1:9">
      <c r="A366" s="12">
        <v>364</v>
      </c>
      <c r="B366" s="14" t="s">
        <v>435</v>
      </c>
      <c r="C366" s="12" t="s">
        <v>11</v>
      </c>
      <c r="D366" s="24">
        <v>10.58</v>
      </c>
      <c r="E366" s="24">
        <v>41.14</v>
      </c>
      <c r="F366" s="12" t="str">
        <f t="shared" si="2"/>
        <v>轻载</v>
      </c>
      <c r="G366" s="16">
        <v>80.478</v>
      </c>
      <c r="H366" s="12" t="s">
        <v>13</v>
      </c>
      <c r="I366" s="12" t="s">
        <v>426</v>
      </c>
    </row>
    <row r="367" ht="24" customHeight="1" spans="1:9">
      <c r="A367" s="12">
        <v>365</v>
      </c>
      <c r="B367" s="14" t="s">
        <v>436</v>
      </c>
      <c r="C367" s="12" t="s">
        <v>11</v>
      </c>
      <c r="D367" s="24">
        <v>11.29</v>
      </c>
      <c r="E367" s="24">
        <v>29.89</v>
      </c>
      <c r="F367" s="12" t="str">
        <f t="shared" si="2"/>
        <v>轻载</v>
      </c>
      <c r="G367" s="16">
        <v>199.5975</v>
      </c>
      <c r="H367" s="12" t="s">
        <v>13</v>
      </c>
      <c r="I367" s="12" t="s">
        <v>426</v>
      </c>
    </row>
    <row r="368" ht="24" customHeight="1" spans="1:9">
      <c r="A368" s="12">
        <v>366</v>
      </c>
      <c r="B368" s="14" t="s">
        <v>437</v>
      </c>
      <c r="C368" s="12" t="s">
        <v>11</v>
      </c>
      <c r="D368" s="24">
        <v>5.1</v>
      </c>
      <c r="E368" s="24">
        <v>54.43</v>
      </c>
      <c r="F368" s="12" t="str">
        <f t="shared" si="2"/>
        <v>轻载</v>
      </c>
      <c r="G368" s="16">
        <v>85.41</v>
      </c>
      <c r="H368" s="12" t="s">
        <v>13</v>
      </c>
      <c r="I368" s="12" t="s">
        <v>426</v>
      </c>
    </row>
    <row r="369" ht="24" customHeight="1" spans="1:9">
      <c r="A369" s="12">
        <v>367</v>
      </c>
      <c r="B369" s="14" t="s">
        <v>438</v>
      </c>
      <c r="C369" s="12" t="s">
        <v>11</v>
      </c>
      <c r="D369" s="24">
        <v>13.21</v>
      </c>
      <c r="E369" s="24">
        <v>41.65</v>
      </c>
      <c r="F369" s="12" t="str">
        <f t="shared" si="2"/>
        <v>轻载</v>
      </c>
      <c r="G369" s="16">
        <v>124.9776</v>
      </c>
      <c r="H369" s="12" t="s">
        <v>13</v>
      </c>
      <c r="I369" s="12" t="s">
        <v>426</v>
      </c>
    </row>
    <row r="370" ht="24" customHeight="1" spans="1:9">
      <c r="A370" s="12">
        <v>368</v>
      </c>
      <c r="B370" s="14" t="s">
        <v>439</v>
      </c>
      <c r="C370" s="12" t="s">
        <v>11</v>
      </c>
      <c r="D370" s="24">
        <v>11.04</v>
      </c>
      <c r="E370" s="24">
        <v>65.46</v>
      </c>
      <c r="F370" s="12" t="str">
        <f t="shared" si="2"/>
        <v>轻载</v>
      </c>
      <c r="G370" s="16">
        <v>200.16</v>
      </c>
      <c r="H370" s="12" t="s">
        <v>13</v>
      </c>
      <c r="I370" s="12" t="s">
        <v>426</v>
      </c>
    </row>
    <row r="371" ht="24" customHeight="1" spans="1:9">
      <c r="A371" s="12">
        <v>369</v>
      </c>
      <c r="B371" s="14" t="s">
        <v>440</v>
      </c>
      <c r="C371" s="12" t="s">
        <v>11</v>
      </c>
      <c r="D371" s="24">
        <v>17.98</v>
      </c>
      <c r="E371" s="24">
        <v>75.17</v>
      </c>
      <c r="F371" s="12" t="str">
        <f t="shared" si="2"/>
        <v>轻载</v>
      </c>
      <c r="G371" s="16">
        <v>36.909</v>
      </c>
      <c r="H371" s="12" t="s">
        <v>13</v>
      </c>
      <c r="I371" s="12" t="s">
        <v>426</v>
      </c>
    </row>
    <row r="372" ht="24" customHeight="1" spans="1:9">
      <c r="A372" s="12">
        <v>370</v>
      </c>
      <c r="B372" s="14" t="s">
        <v>441</v>
      </c>
      <c r="C372" s="12" t="s">
        <v>11</v>
      </c>
      <c r="D372" s="24">
        <v>13.4</v>
      </c>
      <c r="E372" s="24">
        <v>39.59</v>
      </c>
      <c r="F372" s="12" t="str">
        <f t="shared" si="2"/>
        <v>轻载</v>
      </c>
      <c r="G372" s="16">
        <v>311.76</v>
      </c>
      <c r="H372" s="12" t="s">
        <v>13</v>
      </c>
      <c r="I372" s="12" t="s">
        <v>344</v>
      </c>
    </row>
    <row r="373" ht="24" customHeight="1" spans="1:9">
      <c r="A373" s="12">
        <v>371</v>
      </c>
      <c r="B373" s="14" t="s">
        <v>442</v>
      </c>
      <c r="C373" s="12" t="s">
        <v>11</v>
      </c>
      <c r="D373" s="24">
        <v>11.47</v>
      </c>
      <c r="E373" s="24">
        <v>38.71</v>
      </c>
      <c r="F373" s="12" t="str">
        <f t="shared" si="2"/>
        <v>轻载</v>
      </c>
      <c r="G373" s="16">
        <v>318.708</v>
      </c>
      <c r="H373" s="12" t="s">
        <v>13</v>
      </c>
      <c r="I373" s="12" t="s">
        <v>344</v>
      </c>
    </row>
    <row r="374" ht="24" customHeight="1" spans="1:9">
      <c r="A374" s="12">
        <v>372</v>
      </c>
      <c r="B374" s="14" t="s">
        <v>443</v>
      </c>
      <c r="C374" s="12" t="s">
        <v>11</v>
      </c>
      <c r="D374" s="24">
        <v>32.22</v>
      </c>
      <c r="E374" s="24">
        <v>59.28</v>
      </c>
      <c r="F374" s="12" t="str">
        <f t="shared" si="2"/>
        <v>经济运行</v>
      </c>
      <c r="G374" s="16">
        <v>244.008</v>
      </c>
      <c r="H374" s="12" t="s">
        <v>13</v>
      </c>
      <c r="I374" s="12" t="s">
        <v>344</v>
      </c>
    </row>
    <row r="375" ht="24" customHeight="1" spans="1:9">
      <c r="A375" s="12">
        <v>373</v>
      </c>
      <c r="B375" s="14" t="s">
        <v>444</v>
      </c>
      <c r="C375" s="12" t="s">
        <v>11</v>
      </c>
      <c r="D375" s="24">
        <v>37.63</v>
      </c>
      <c r="E375" s="24">
        <v>65.19</v>
      </c>
      <c r="F375" s="12" t="str">
        <f t="shared" si="2"/>
        <v>经济运行</v>
      </c>
      <c r="G375" s="16">
        <v>224.532</v>
      </c>
      <c r="H375" s="12" t="s">
        <v>13</v>
      </c>
      <c r="I375" s="12" t="s">
        <v>344</v>
      </c>
    </row>
    <row r="376" ht="24" customHeight="1" spans="1:9">
      <c r="A376" s="12">
        <v>374</v>
      </c>
      <c r="B376" s="14" t="s">
        <v>445</v>
      </c>
      <c r="C376" s="12" t="s">
        <v>11</v>
      </c>
      <c r="D376" s="24">
        <v>23.13</v>
      </c>
      <c r="E376" s="24">
        <v>49.14</v>
      </c>
      <c r="F376" s="12" t="str">
        <f t="shared" si="2"/>
        <v>轻载</v>
      </c>
      <c r="G376" s="16">
        <v>172.9575</v>
      </c>
      <c r="H376" s="12" t="s">
        <v>13</v>
      </c>
      <c r="I376" s="12" t="s">
        <v>344</v>
      </c>
    </row>
    <row r="377" ht="24" customHeight="1" spans="1:9">
      <c r="A377" s="12">
        <v>375</v>
      </c>
      <c r="B377" s="14" t="s">
        <v>446</v>
      </c>
      <c r="C377" s="12" t="s">
        <v>11</v>
      </c>
      <c r="D377" s="24">
        <v>9.07</v>
      </c>
      <c r="E377" s="24">
        <v>26.32</v>
      </c>
      <c r="F377" s="12" t="str">
        <f t="shared" si="2"/>
        <v>轻载</v>
      </c>
      <c r="G377" s="16">
        <v>163.674</v>
      </c>
      <c r="H377" s="12" t="s">
        <v>13</v>
      </c>
      <c r="I377" s="12" t="s">
        <v>344</v>
      </c>
    </row>
    <row r="378" ht="24" customHeight="1" spans="1:9">
      <c r="A378" s="12">
        <v>376</v>
      </c>
      <c r="B378" s="14" t="s">
        <v>447</v>
      </c>
      <c r="C378" s="12" t="s">
        <v>11</v>
      </c>
      <c r="D378" s="24">
        <v>16.5</v>
      </c>
      <c r="E378" s="24">
        <v>41.55</v>
      </c>
      <c r="F378" s="12" t="str">
        <f t="shared" si="2"/>
        <v>轻载</v>
      </c>
      <c r="G378" s="16">
        <v>120.24</v>
      </c>
      <c r="H378" s="12" t="s">
        <v>13</v>
      </c>
      <c r="I378" s="12" t="s">
        <v>344</v>
      </c>
    </row>
    <row r="379" ht="24" customHeight="1" spans="1:9">
      <c r="A379" s="12">
        <v>377</v>
      </c>
      <c r="B379" s="14" t="s">
        <v>448</v>
      </c>
      <c r="C379" s="12" t="s">
        <v>11</v>
      </c>
      <c r="D379" s="24">
        <v>13.07</v>
      </c>
      <c r="E379" s="24">
        <v>33.09</v>
      </c>
      <c r="F379" s="12" t="str">
        <f t="shared" si="2"/>
        <v>轻载</v>
      </c>
      <c r="G379" s="16">
        <v>195.5925</v>
      </c>
      <c r="H379" s="12" t="s">
        <v>13</v>
      </c>
      <c r="I379" s="12" t="s">
        <v>344</v>
      </c>
    </row>
    <row r="380" ht="24" customHeight="1" spans="1:9">
      <c r="A380" s="12">
        <v>378</v>
      </c>
      <c r="B380" s="14" t="s">
        <v>449</v>
      </c>
      <c r="C380" s="12" t="s">
        <v>11</v>
      </c>
      <c r="D380" s="24">
        <v>10.33</v>
      </c>
      <c r="E380" s="24">
        <v>31.05</v>
      </c>
      <c r="F380" s="12" t="str">
        <f t="shared" si="2"/>
        <v>轻载</v>
      </c>
      <c r="G380" s="16">
        <v>22.4721</v>
      </c>
      <c r="H380" s="12" t="s">
        <v>13</v>
      </c>
      <c r="I380" s="12" t="s">
        <v>344</v>
      </c>
    </row>
    <row r="381" ht="24" customHeight="1" spans="1:9">
      <c r="A381" s="12">
        <v>379</v>
      </c>
      <c r="B381" s="14" t="s">
        <v>450</v>
      </c>
      <c r="C381" s="12" t="s">
        <v>11</v>
      </c>
      <c r="D381" s="24">
        <v>9.18</v>
      </c>
      <c r="E381" s="24">
        <v>41.05</v>
      </c>
      <c r="F381" s="12" t="str">
        <f t="shared" si="2"/>
        <v>轻载</v>
      </c>
      <c r="G381" s="16">
        <v>247.644</v>
      </c>
      <c r="H381" s="12" t="s">
        <v>13</v>
      </c>
      <c r="I381" s="12" t="s">
        <v>344</v>
      </c>
    </row>
    <row r="382" s="1" customFormat="1" ht="24" customHeight="1" spans="1:9">
      <c r="A382" s="12">
        <v>380</v>
      </c>
      <c r="B382" s="14" t="s">
        <v>451</v>
      </c>
      <c r="C382" s="12" t="s">
        <v>11</v>
      </c>
      <c r="D382" s="24">
        <v>11.05</v>
      </c>
      <c r="E382" s="24">
        <v>34.83</v>
      </c>
      <c r="F382" s="12" t="str">
        <f t="shared" si="2"/>
        <v>轻载</v>
      </c>
      <c r="G382" s="16">
        <v>112.5</v>
      </c>
      <c r="H382" s="12" t="s">
        <v>13</v>
      </c>
      <c r="I382" s="12" t="s">
        <v>452</v>
      </c>
    </row>
    <row r="383" ht="24" customHeight="1" spans="1:9">
      <c r="A383" s="12">
        <v>381</v>
      </c>
      <c r="B383" s="14" t="s">
        <v>453</v>
      </c>
      <c r="C383" s="12" t="s">
        <v>11</v>
      </c>
      <c r="D383" s="24">
        <v>14.48</v>
      </c>
      <c r="E383" s="24">
        <v>56.57</v>
      </c>
      <c r="F383" s="12" t="str">
        <f t="shared" si="2"/>
        <v>轻载</v>
      </c>
      <c r="G383" s="16">
        <v>96.21</v>
      </c>
      <c r="H383" s="12" t="s">
        <v>13</v>
      </c>
      <c r="I383" s="12" t="s">
        <v>344</v>
      </c>
    </row>
    <row r="384" ht="24" customHeight="1" spans="1:9">
      <c r="A384" s="12">
        <v>382</v>
      </c>
      <c r="B384" s="14" t="s">
        <v>454</v>
      </c>
      <c r="C384" s="12" t="s">
        <v>11</v>
      </c>
      <c r="D384" s="24">
        <v>14.64</v>
      </c>
      <c r="E384" s="24">
        <v>49.2</v>
      </c>
      <c r="F384" s="12" t="str">
        <f t="shared" si="2"/>
        <v>轻载</v>
      </c>
      <c r="G384" s="16">
        <v>61.4592</v>
      </c>
      <c r="H384" s="12" t="s">
        <v>13</v>
      </c>
      <c r="I384" s="12" t="s">
        <v>452</v>
      </c>
    </row>
    <row r="385" ht="24" customHeight="1" spans="1:9">
      <c r="A385" s="12">
        <v>383</v>
      </c>
      <c r="B385" s="14" t="s">
        <v>455</v>
      </c>
      <c r="C385" s="12" t="s">
        <v>11</v>
      </c>
      <c r="D385" s="24">
        <v>13.84</v>
      </c>
      <c r="E385" s="24">
        <v>50.68</v>
      </c>
      <c r="F385" s="12" t="str">
        <f t="shared" si="2"/>
        <v>轻载</v>
      </c>
      <c r="G385" s="16">
        <v>77.544</v>
      </c>
      <c r="H385" s="12" t="s">
        <v>13</v>
      </c>
      <c r="I385" s="12" t="s">
        <v>452</v>
      </c>
    </row>
    <row r="386" ht="24" customHeight="1" spans="1:9">
      <c r="A386" s="12">
        <v>384</v>
      </c>
      <c r="B386" s="14" t="s">
        <v>456</v>
      </c>
      <c r="C386" s="12" t="s">
        <v>11</v>
      </c>
      <c r="D386" s="24">
        <v>14.94</v>
      </c>
      <c r="E386" s="24">
        <v>79.24</v>
      </c>
      <c r="F386" s="12" t="str">
        <f t="shared" si="2"/>
        <v>轻载</v>
      </c>
      <c r="G386" s="16">
        <v>122.4864</v>
      </c>
      <c r="H386" s="12" t="s">
        <v>13</v>
      </c>
      <c r="I386" s="12" t="s">
        <v>452</v>
      </c>
    </row>
    <row r="387" ht="24" customHeight="1" spans="1:9">
      <c r="A387" s="12">
        <v>385</v>
      </c>
      <c r="B387" s="14" t="s">
        <v>457</v>
      </c>
      <c r="C387" s="12" t="s">
        <v>11</v>
      </c>
      <c r="D387" s="24">
        <v>15.3</v>
      </c>
      <c r="E387" s="24">
        <v>17.21</v>
      </c>
      <c r="F387" s="12" t="str">
        <f t="shared" si="2"/>
        <v>轻载</v>
      </c>
      <c r="G387" s="16">
        <v>152.46</v>
      </c>
      <c r="H387" s="12" t="s">
        <v>13</v>
      </c>
      <c r="I387" s="12" t="s">
        <v>452</v>
      </c>
    </row>
    <row r="388" ht="24" customHeight="1" spans="1:9">
      <c r="A388" s="12">
        <v>386</v>
      </c>
      <c r="B388" s="14" t="s">
        <v>458</v>
      </c>
      <c r="C388" s="12" t="s">
        <v>11</v>
      </c>
      <c r="D388" s="24">
        <v>15.43</v>
      </c>
      <c r="E388" s="24">
        <v>28.21</v>
      </c>
      <c r="F388" s="12" t="str">
        <f t="shared" si="2"/>
        <v>轻载</v>
      </c>
      <c r="G388" s="16">
        <v>121.7808</v>
      </c>
      <c r="H388" s="12" t="s">
        <v>13</v>
      </c>
      <c r="I388" s="12" t="s">
        <v>452</v>
      </c>
    </row>
    <row r="389" ht="24" customHeight="1" spans="1:9">
      <c r="A389" s="12">
        <v>387</v>
      </c>
      <c r="B389" s="14" t="s">
        <v>459</v>
      </c>
      <c r="C389" s="12" t="s">
        <v>11</v>
      </c>
      <c r="D389" s="24">
        <v>12.75</v>
      </c>
      <c r="E389" s="24">
        <v>31.65</v>
      </c>
      <c r="F389" s="12" t="str">
        <f t="shared" si="2"/>
        <v>轻载</v>
      </c>
      <c r="G389" s="16">
        <v>247.35375</v>
      </c>
      <c r="H389" s="12" t="s">
        <v>13</v>
      </c>
      <c r="I389" s="12" t="s">
        <v>452</v>
      </c>
    </row>
    <row r="390" ht="24" customHeight="1" spans="1:9">
      <c r="A390" s="12">
        <v>388</v>
      </c>
      <c r="B390" s="14" t="s">
        <v>460</v>
      </c>
      <c r="C390" s="12" t="s">
        <v>11</v>
      </c>
      <c r="D390" s="24">
        <v>21.45</v>
      </c>
      <c r="E390" s="24">
        <v>39.37</v>
      </c>
      <c r="F390" s="12" t="str">
        <f t="shared" si="2"/>
        <v>轻载</v>
      </c>
      <c r="G390" s="16">
        <v>141.39</v>
      </c>
      <c r="H390" s="12" t="s">
        <v>13</v>
      </c>
      <c r="I390" s="12" t="s">
        <v>452</v>
      </c>
    </row>
    <row r="391" ht="24" customHeight="1" spans="1:9">
      <c r="A391" s="12">
        <v>389</v>
      </c>
      <c r="B391" s="14" t="s">
        <v>461</v>
      </c>
      <c r="C391" s="12" t="s">
        <v>11</v>
      </c>
      <c r="D391" s="24">
        <v>10.78</v>
      </c>
      <c r="E391" s="24">
        <v>50.19</v>
      </c>
      <c r="F391" s="12" t="str">
        <f t="shared" si="2"/>
        <v>轻载</v>
      </c>
      <c r="G391" s="16">
        <v>80.298</v>
      </c>
      <c r="H391" s="12" t="s">
        <v>13</v>
      </c>
      <c r="I391" s="12" t="s">
        <v>452</v>
      </c>
    </row>
    <row r="392" ht="24" customHeight="1" spans="1:9">
      <c r="A392" s="12">
        <v>390</v>
      </c>
      <c r="B392" s="14" t="s">
        <v>462</v>
      </c>
      <c r="C392" s="12" t="s">
        <v>11</v>
      </c>
      <c r="D392" s="24">
        <v>9.52</v>
      </c>
      <c r="E392" s="24">
        <v>58.46</v>
      </c>
      <c r="F392" s="12" t="str">
        <f t="shared" si="2"/>
        <v>轻载</v>
      </c>
      <c r="G392" s="16">
        <v>130.2912</v>
      </c>
      <c r="H392" s="12" t="s">
        <v>13</v>
      </c>
      <c r="I392" s="12" t="s">
        <v>452</v>
      </c>
    </row>
    <row r="393" ht="24" customHeight="1" spans="1:9">
      <c r="A393" s="12">
        <v>391</v>
      </c>
      <c r="B393" s="14" t="s">
        <v>463</v>
      </c>
      <c r="C393" s="12" t="s">
        <v>11</v>
      </c>
      <c r="D393" s="24">
        <v>21.14</v>
      </c>
      <c r="E393" s="24">
        <v>47.09</v>
      </c>
      <c r="F393" s="12" t="str">
        <f t="shared" si="2"/>
        <v>轻载</v>
      </c>
      <c r="G393" s="16">
        <v>56.7792</v>
      </c>
      <c r="H393" s="12" t="s">
        <v>13</v>
      </c>
      <c r="I393" s="12" t="s">
        <v>344</v>
      </c>
    </row>
    <row r="394" ht="24" customHeight="1" spans="1:9">
      <c r="A394" s="12">
        <v>392</v>
      </c>
      <c r="B394" s="14" t="s">
        <v>464</v>
      </c>
      <c r="C394" s="12" t="s">
        <v>11</v>
      </c>
      <c r="D394" s="24">
        <v>13.87</v>
      </c>
      <c r="E394" s="24">
        <v>68.66</v>
      </c>
      <c r="F394" s="12" t="str">
        <f t="shared" si="2"/>
        <v>轻载</v>
      </c>
      <c r="G394" s="16">
        <v>62.0136</v>
      </c>
      <c r="H394" s="12" t="s">
        <v>13</v>
      </c>
      <c r="I394" s="12" t="s">
        <v>344</v>
      </c>
    </row>
    <row r="395" ht="24" customHeight="1" spans="1:9">
      <c r="A395" s="12">
        <v>393</v>
      </c>
      <c r="B395" s="14" t="s">
        <v>465</v>
      </c>
      <c r="C395" s="12" t="s">
        <v>11</v>
      </c>
      <c r="D395" s="24">
        <v>19.34</v>
      </c>
      <c r="E395" s="24">
        <v>35.15</v>
      </c>
      <c r="F395" s="12" t="str">
        <f t="shared" si="2"/>
        <v>轻载</v>
      </c>
      <c r="G395" s="16">
        <v>58.0752</v>
      </c>
      <c r="H395" s="12" t="s">
        <v>13</v>
      </c>
      <c r="I395" s="12" t="s">
        <v>344</v>
      </c>
    </row>
    <row r="396" ht="24" customHeight="1" spans="1:9">
      <c r="A396" s="12">
        <v>394</v>
      </c>
      <c r="B396" s="14" t="s">
        <v>466</v>
      </c>
      <c r="C396" s="12" t="s">
        <v>11</v>
      </c>
      <c r="D396" s="24">
        <v>11.78</v>
      </c>
      <c r="E396" s="24">
        <v>55.66</v>
      </c>
      <c r="F396" s="12" t="str">
        <f t="shared" si="2"/>
        <v>轻载</v>
      </c>
      <c r="G396" s="16">
        <v>63.5184</v>
      </c>
      <c r="H396" s="12" t="s">
        <v>13</v>
      </c>
      <c r="I396" s="12" t="s">
        <v>404</v>
      </c>
    </row>
    <row r="397" ht="24" customHeight="1" spans="1:9">
      <c r="A397" s="12">
        <v>395</v>
      </c>
      <c r="B397" s="14" t="s">
        <v>467</v>
      </c>
      <c r="C397" s="12" t="s">
        <v>11</v>
      </c>
      <c r="D397" s="24">
        <v>16.08</v>
      </c>
      <c r="E397" s="24">
        <v>48.42</v>
      </c>
      <c r="F397" s="12" t="str">
        <f t="shared" si="2"/>
        <v>轻载</v>
      </c>
      <c r="G397" s="16">
        <v>60.4224</v>
      </c>
      <c r="H397" s="12" t="s">
        <v>13</v>
      </c>
      <c r="I397" s="12" t="s">
        <v>404</v>
      </c>
    </row>
    <row r="398" ht="24" customHeight="1" spans="1:9">
      <c r="A398" s="12">
        <v>396</v>
      </c>
      <c r="B398" s="14" t="s">
        <v>468</v>
      </c>
      <c r="C398" s="12" t="s">
        <v>11</v>
      </c>
      <c r="D398" s="24">
        <v>11.33</v>
      </c>
      <c r="E398" s="24">
        <v>34.71</v>
      </c>
      <c r="F398" s="12" t="str">
        <f t="shared" si="2"/>
        <v>轻载</v>
      </c>
      <c r="G398" s="16">
        <v>39.9015</v>
      </c>
      <c r="H398" s="12" t="s">
        <v>13</v>
      </c>
      <c r="I398" s="12" t="s">
        <v>404</v>
      </c>
    </row>
    <row r="399" ht="24" customHeight="1" spans="1:9">
      <c r="A399" s="12">
        <v>397</v>
      </c>
      <c r="B399" s="14" t="s">
        <v>469</v>
      </c>
      <c r="C399" s="12" t="s">
        <v>11</v>
      </c>
      <c r="D399" s="24">
        <v>14.13</v>
      </c>
      <c r="E399" s="24">
        <v>60.76</v>
      </c>
      <c r="F399" s="12" t="str">
        <f t="shared" si="2"/>
        <v>轻载</v>
      </c>
      <c r="G399" s="16">
        <v>96.60375</v>
      </c>
      <c r="H399" s="12" t="s">
        <v>13</v>
      </c>
      <c r="I399" s="12" t="s">
        <v>388</v>
      </c>
    </row>
    <row r="400" ht="24" customHeight="1" spans="1:9">
      <c r="A400" s="12">
        <v>398</v>
      </c>
      <c r="B400" s="14" t="s">
        <v>470</v>
      </c>
      <c r="C400" s="12" t="s">
        <v>11</v>
      </c>
      <c r="D400" s="24">
        <v>17.09</v>
      </c>
      <c r="E400" s="24">
        <v>48.08</v>
      </c>
      <c r="F400" s="12" t="str">
        <f t="shared" si="2"/>
        <v>轻载</v>
      </c>
      <c r="G400" s="16">
        <v>93.27375</v>
      </c>
      <c r="H400" s="12" t="s">
        <v>13</v>
      </c>
      <c r="I400" s="12" t="s">
        <v>388</v>
      </c>
    </row>
    <row r="401" ht="24" customHeight="1" spans="1:9">
      <c r="A401" s="12">
        <v>399</v>
      </c>
      <c r="B401" s="14" t="s">
        <v>471</v>
      </c>
      <c r="C401" s="12" t="s">
        <v>11</v>
      </c>
      <c r="D401" s="24">
        <v>10.64</v>
      </c>
      <c r="E401" s="24">
        <v>35.84</v>
      </c>
      <c r="F401" s="12" t="str">
        <f t="shared" si="2"/>
        <v>轻载</v>
      </c>
      <c r="G401" s="16">
        <v>257.3568</v>
      </c>
      <c r="H401" s="12" t="s">
        <v>13</v>
      </c>
      <c r="I401" s="12" t="s">
        <v>388</v>
      </c>
    </row>
    <row r="402" ht="24" customHeight="1" spans="1:9">
      <c r="A402" s="12">
        <v>400</v>
      </c>
      <c r="B402" s="14" t="s">
        <v>472</v>
      </c>
      <c r="C402" s="12" t="s">
        <v>11</v>
      </c>
      <c r="D402" s="24">
        <v>16.03</v>
      </c>
      <c r="E402" s="24">
        <v>33.84</v>
      </c>
      <c r="F402" s="12" t="str">
        <f t="shared" si="2"/>
        <v>轻载</v>
      </c>
      <c r="G402" s="16">
        <v>75.573</v>
      </c>
      <c r="H402" s="12" t="s">
        <v>13</v>
      </c>
      <c r="I402" s="12" t="s">
        <v>388</v>
      </c>
    </row>
    <row r="403" ht="24" customHeight="1" spans="1:9">
      <c r="A403" s="12">
        <v>401</v>
      </c>
      <c r="B403" s="14" t="s">
        <v>473</v>
      </c>
      <c r="C403" s="12" t="s">
        <v>11</v>
      </c>
      <c r="D403" s="24">
        <v>6.39</v>
      </c>
      <c r="E403" s="24">
        <v>32.46</v>
      </c>
      <c r="F403" s="12" t="str">
        <f t="shared" si="2"/>
        <v>轻载</v>
      </c>
      <c r="G403" s="16">
        <v>67.3992</v>
      </c>
      <c r="H403" s="12" t="s">
        <v>13</v>
      </c>
      <c r="I403" s="12" t="s">
        <v>388</v>
      </c>
    </row>
    <row r="404" ht="24" customHeight="1" spans="1:9">
      <c r="A404" s="12">
        <v>402</v>
      </c>
      <c r="B404" s="14" t="s">
        <v>474</v>
      </c>
      <c r="C404" s="12" t="s">
        <v>11</v>
      </c>
      <c r="D404" s="24">
        <v>13.17</v>
      </c>
      <c r="E404" s="24">
        <v>44.27</v>
      </c>
      <c r="F404" s="12" t="str">
        <f t="shared" si="2"/>
        <v>轻载</v>
      </c>
      <c r="G404" s="16">
        <v>78.147</v>
      </c>
      <c r="H404" s="12" t="s">
        <v>13</v>
      </c>
      <c r="I404" s="12" t="s">
        <v>388</v>
      </c>
    </row>
    <row r="405" ht="24" customHeight="1" spans="1:9">
      <c r="A405" s="12">
        <v>403</v>
      </c>
      <c r="B405" s="14" t="s">
        <v>475</v>
      </c>
      <c r="C405" s="12" t="s">
        <v>11</v>
      </c>
      <c r="D405" s="24">
        <v>9.91</v>
      </c>
      <c r="E405" s="24">
        <v>51.02</v>
      </c>
      <c r="F405" s="12" t="str">
        <f t="shared" si="2"/>
        <v>轻载</v>
      </c>
      <c r="G405" s="16">
        <v>64.8648</v>
      </c>
      <c r="H405" s="12" t="s">
        <v>13</v>
      </c>
      <c r="I405" s="12" t="s">
        <v>388</v>
      </c>
    </row>
    <row r="406" ht="24" customHeight="1" spans="1:9">
      <c r="A406" s="12">
        <v>404</v>
      </c>
      <c r="B406" s="14" t="s">
        <v>476</v>
      </c>
      <c r="C406" s="12" t="s">
        <v>11</v>
      </c>
      <c r="D406" s="24">
        <v>14.5</v>
      </c>
      <c r="E406" s="24">
        <v>34.39</v>
      </c>
      <c r="F406" s="12" t="str">
        <f t="shared" si="2"/>
        <v>轻载</v>
      </c>
      <c r="G406" s="16">
        <v>76.95</v>
      </c>
      <c r="H406" s="12" t="s">
        <v>13</v>
      </c>
      <c r="I406" s="12" t="s">
        <v>388</v>
      </c>
    </row>
    <row r="407" ht="24" customHeight="1" spans="1:9">
      <c r="A407" s="12">
        <v>405</v>
      </c>
      <c r="B407" s="14" t="s">
        <v>477</v>
      </c>
      <c r="C407" s="12" t="s">
        <v>11</v>
      </c>
      <c r="D407" s="24">
        <v>4.52</v>
      </c>
      <c r="E407" s="24">
        <v>36.29</v>
      </c>
      <c r="F407" s="12" t="str">
        <f t="shared" si="2"/>
        <v>轻载</v>
      </c>
      <c r="G407" s="16">
        <v>107.415</v>
      </c>
      <c r="H407" s="12" t="s">
        <v>13</v>
      </c>
      <c r="I407" s="12" t="s">
        <v>388</v>
      </c>
    </row>
    <row r="408" ht="24" customHeight="1" spans="1:9">
      <c r="A408" s="12">
        <v>406</v>
      </c>
      <c r="B408" s="14" t="s">
        <v>478</v>
      </c>
      <c r="C408" s="12" t="s">
        <v>11</v>
      </c>
      <c r="D408" s="24">
        <v>6.29</v>
      </c>
      <c r="E408" s="24">
        <v>28.35</v>
      </c>
      <c r="F408" s="12" t="str">
        <f t="shared" si="2"/>
        <v>轻载</v>
      </c>
      <c r="G408" s="16">
        <v>105.42375</v>
      </c>
      <c r="H408" s="12" t="s">
        <v>13</v>
      </c>
      <c r="I408" s="12" t="s">
        <v>388</v>
      </c>
    </row>
    <row r="409" ht="24" customHeight="1" spans="1:9">
      <c r="A409" s="12">
        <v>407</v>
      </c>
      <c r="B409" s="14" t="s">
        <v>479</v>
      </c>
      <c r="C409" s="12" t="s">
        <v>11</v>
      </c>
      <c r="D409" s="24">
        <v>13.4</v>
      </c>
      <c r="E409" s="24">
        <v>53.47</v>
      </c>
      <c r="F409" s="12" t="str">
        <f t="shared" si="2"/>
        <v>轻载</v>
      </c>
      <c r="G409" s="16">
        <v>23.382</v>
      </c>
      <c r="H409" s="12" t="s">
        <v>13</v>
      </c>
      <c r="I409" s="12" t="s">
        <v>388</v>
      </c>
    </row>
    <row r="410" ht="24" customHeight="1" spans="1:9">
      <c r="A410" s="12">
        <v>408</v>
      </c>
      <c r="B410" s="14" t="s">
        <v>480</v>
      </c>
      <c r="C410" s="12" t="s">
        <v>11</v>
      </c>
      <c r="D410" s="24">
        <v>5.74</v>
      </c>
      <c r="E410" s="24">
        <v>35.87</v>
      </c>
      <c r="F410" s="12" t="str">
        <f t="shared" si="2"/>
        <v>轻载</v>
      </c>
      <c r="G410" s="16">
        <v>106.0425</v>
      </c>
      <c r="H410" s="12" t="s">
        <v>13</v>
      </c>
      <c r="I410" s="12" t="s">
        <v>390</v>
      </c>
    </row>
    <row r="411" ht="24" customHeight="1" spans="1:9">
      <c r="A411" s="12">
        <v>409</v>
      </c>
      <c r="B411" s="14" t="s">
        <v>481</v>
      </c>
      <c r="C411" s="12" t="s">
        <v>11</v>
      </c>
      <c r="D411" s="24">
        <v>14.37</v>
      </c>
      <c r="E411" s="24">
        <v>35.21</v>
      </c>
      <c r="F411" s="12" t="str">
        <f t="shared" si="2"/>
        <v>轻载</v>
      </c>
      <c r="G411" s="16">
        <v>96.33375</v>
      </c>
      <c r="H411" s="12" t="s">
        <v>13</v>
      </c>
      <c r="I411" s="12" t="s">
        <v>339</v>
      </c>
    </row>
    <row r="412" ht="24" customHeight="1" spans="1:9">
      <c r="A412" s="12">
        <v>410</v>
      </c>
      <c r="B412" s="14" t="s">
        <v>482</v>
      </c>
      <c r="C412" s="12" t="s">
        <v>11</v>
      </c>
      <c r="D412" s="24">
        <v>12.87</v>
      </c>
      <c r="E412" s="24">
        <v>37.4</v>
      </c>
      <c r="F412" s="12" t="str">
        <f t="shared" si="2"/>
        <v>轻载</v>
      </c>
      <c r="G412" s="16">
        <v>98.02125</v>
      </c>
      <c r="H412" s="12" t="s">
        <v>13</v>
      </c>
      <c r="I412" s="12" t="s">
        <v>339</v>
      </c>
    </row>
    <row r="413" ht="24" customHeight="1" spans="1:9">
      <c r="A413" s="12">
        <v>411</v>
      </c>
      <c r="B413" s="14" t="s">
        <v>483</v>
      </c>
      <c r="C413" s="12" t="s">
        <v>11</v>
      </c>
      <c r="D413" s="24">
        <v>8.25</v>
      </c>
      <c r="E413" s="24">
        <v>74.15</v>
      </c>
      <c r="F413" s="12" t="str">
        <f t="shared" ref="F413:F476" si="3">IF(D413&lt;30,"轻载",IF(D413&lt;80,"经济运行",IF(D413&lt;100,"重载","过载")))</f>
        <v>轻载</v>
      </c>
      <c r="G413" s="16">
        <v>41.2875</v>
      </c>
      <c r="H413" s="12" t="s">
        <v>13</v>
      </c>
      <c r="I413" s="12" t="s">
        <v>484</v>
      </c>
    </row>
    <row r="414" ht="24" customHeight="1" spans="1:9">
      <c r="A414" s="12">
        <v>412</v>
      </c>
      <c r="B414" s="14" t="s">
        <v>485</v>
      </c>
      <c r="C414" s="12" t="s">
        <v>11</v>
      </c>
      <c r="D414" s="24">
        <v>11.47</v>
      </c>
      <c r="E414" s="24">
        <v>33.9</v>
      </c>
      <c r="F414" s="12" t="str">
        <f t="shared" si="3"/>
        <v>轻载</v>
      </c>
      <c r="G414" s="16">
        <v>127.4832</v>
      </c>
      <c r="H414" s="12" t="s">
        <v>13</v>
      </c>
      <c r="I414" s="12" t="s">
        <v>486</v>
      </c>
    </row>
    <row r="415" ht="24" customHeight="1" spans="1:9">
      <c r="A415" s="12">
        <v>413</v>
      </c>
      <c r="B415" s="14" t="s">
        <v>487</v>
      </c>
      <c r="C415" s="12" t="s">
        <v>11</v>
      </c>
      <c r="D415" s="24">
        <v>16.59</v>
      </c>
      <c r="E415" s="24">
        <v>28.82</v>
      </c>
      <c r="F415" s="12" t="str">
        <f t="shared" si="3"/>
        <v>轻载</v>
      </c>
      <c r="G415" s="16">
        <v>93.83625</v>
      </c>
      <c r="H415" s="12" t="s">
        <v>13</v>
      </c>
      <c r="I415" s="12" t="s">
        <v>486</v>
      </c>
    </row>
    <row r="416" ht="24" customHeight="1" spans="1:9">
      <c r="A416" s="12">
        <v>414</v>
      </c>
      <c r="B416" s="14" t="s">
        <v>488</v>
      </c>
      <c r="C416" s="12" t="s">
        <v>11</v>
      </c>
      <c r="D416" s="24">
        <v>7.03</v>
      </c>
      <c r="E416" s="24">
        <v>28.74</v>
      </c>
      <c r="F416" s="12" t="str">
        <f t="shared" si="3"/>
        <v>轻载</v>
      </c>
      <c r="G416" s="16">
        <v>133.8768</v>
      </c>
      <c r="H416" s="12" t="s">
        <v>13</v>
      </c>
      <c r="I416" s="12" t="s">
        <v>486</v>
      </c>
    </row>
    <row r="417" ht="24" customHeight="1" spans="1:9">
      <c r="A417" s="12">
        <v>415</v>
      </c>
      <c r="B417" s="14" t="s">
        <v>489</v>
      </c>
      <c r="C417" s="12" t="s">
        <v>11</v>
      </c>
      <c r="D417" s="24">
        <v>7.9</v>
      </c>
      <c r="E417" s="24">
        <v>39.06</v>
      </c>
      <c r="F417" s="12" t="str">
        <f t="shared" si="3"/>
        <v>轻载</v>
      </c>
      <c r="G417" s="16">
        <v>132.624</v>
      </c>
      <c r="H417" s="12" t="s">
        <v>13</v>
      </c>
      <c r="I417" s="12" t="s">
        <v>486</v>
      </c>
    </row>
    <row r="418" ht="24" customHeight="1" spans="1:9">
      <c r="A418" s="12">
        <v>416</v>
      </c>
      <c r="B418" s="14" t="s">
        <v>490</v>
      </c>
      <c r="C418" s="12" t="s">
        <v>11</v>
      </c>
      <c r="D418" s="24">
        <v>11.47</v>
      </c>
      <c r="E418" s="24">
        <v>53.61</v>
      </c>
      <c r="F418" s="12" t="str">
        <f t="shared" si="3"/>
        <v>轻载</v>
      </c>
      <c r="G418" s="16">
        <v>39.8385</v>
      </c>
      <c r="H418" s="12" t="s">
        <v>13</v>
      </c>
      <c r="I418" s="12" t="s">
        <v>484</v>
      </c>
    </row>
    <row r="419" ht="24" customHeight="1" spans="1:9">
      <c r="A419" s="12">
        <v>417</v>
      </c>
      <c r="B419" s="14" t="s">
        <v>491</v>
      </c>
      <c r="C419" s="12" t="s">
        <v>11</v>
      </c>
      <c r="D419" s="24">
        <v>11.09</v>
      </c>
      <c r="E419" s="24">
        <v>36.95</v>
      </c>
      <c r="F419" s="12" t="str">
        <f t="shared" si="3"/>
        <v>轻载</v>
      </c>
      <c r="G419" s="16">
        <v>160.038</v>
      </c>
      <c r="H419" s="12" t="s">
        <v>13</v>
      </c>
      <c r="I419" s="12" t="s">
        <v>484</v>
      </c>
    </row>
    <row r="420" ht="24" customHeight="1" spans="1:9">
      <c r="A420" s="12">
        <v>418</v>
      </c>
      <c r="B420" s="14" t="s">
        <v>492</v>
      </c>
      <c r="C420" s="12" t="s">
        <v>11</v>
      </c>
      <c r="D420" s="24">
        <v>20.69</v>
      </c>
      <c r="E420" s="24">
        <v>42.45</v>
      </c>
      <c r="F420" s="12" t="str">
        <f t="shared" si="3"/>
        <v>轻载</v>
      </c>
      <c r="G420" s="16">
        <v>71.379</v>
      </c>
      <c r="H420" s="12" t="s">
        <v>13</v>
      </c>
      <c r="I420" s="12" t="s">
        <v>484</v>
      </c>
    </row>
    <row r="421" ht="24" customHeight="1" spans="1:9">
      <c r="A421" s="12">
        <v>419</v>
      </c>
      <c r="B421" s="14" t="s">
        <v>493</v>
      </c>
      <c r="C421" s="12" t="s">
        <v>11</v>
      </c>
      <c r="D421" s="24">
        <v>7.16</v>
      </c>
      <c r="E421" s="24">
        <v>30.3</v>
      </c>
      <c r="F421" s="12" t="str">
        <f t="shared" si="3"/>
        <v>轻载</v>
      </c>
      <c r="G421" s="16">
        <v>66.8448</v>
      </c>
      <c r="H421" s="12" t="s">
        <v>13</v>
      </c>
      <c r="I421" s="12" t="s">
        <v>484</v>
      </c>
    </row>
    <row r="422" ht="24" customHeight="1" spans="1:9">
      <c r="A422" s="12">
        <v>420</v>
      </c>
      <c r="B422" s="14" t="s">
        <v>494</v>
      </c>
      <c r="C422" s="12" t="s">
        <v>11</v>
      </c>
      <c r="D422" s="24">
        <v>6.09</v>
      </c>
      <c r="E422" s="24">
        <v>26.12</v>
      </c>
      <c r="F422" s="12" t="str">
        <f t="shared" si="3"/>
        <v>轻载</v>
      </c>
      <c r="G422" s="16">
        <v>67.6152</v>
      </c>
      <c r="H422" s="12" t="s">
        <v>13</v>
      </c>
      <c r="I422" s="12" t="s">
        <v>484</v>
      </c>
    </row>
    <row r="423" ht="24" customHeight="1" spans="1:9">
      <c r="A423" s="12">
        <v>421</v>
      </c>
      <c r="B423" s="14" t="s">
        <v>495</v>
      </c>
      <c r="C423" s="12" t="s">
        <v>11</v>
      </c>
      <c r="D423" s="24">
        <v>9.39</v>
      </c>
      <c r="E423" s="24">
        <v>31.4</v>
      </c>
      <c r="F423" s="12" t="str">
        <f t="shared" si="3"/>
        <v>轻载</v>
      </c>
      <c r="G423" s="16">
        <v>130.4784</v>
      </c>
      <c r="H423" s="12" t="s">
        <v>13</v>
      </c>
      <c r="I423" s="12" t="s">
        <v>484</v>
      </c>
    </row>
    <row r="424" ht="24" customHeight="1" spans="1:9">
      <c r="A424" s="12">
        <v>422</v>
      </c>
      <c r="B424" s="14" t="s">
        <v>496</v>
      </c>
      <c r="C424" s="12" t="s">
        <v>11</v>
      </c>
      <c r="D424" s="24">
        <v>13.76</v>
      </c>
      <c r="E424" s="24">
        <v>48.22</v>
      </c>
      <c r="F424" s="12" t="str">
        <f t="shared" si="3"/>
        <v>轻载</v>
      </c>
      <c r="G424" s="16">
        <v>38.808</v>
      </c>
      <c r="H424" s="12" t="s">
        <v>13</v>
      </c>
      <c r="I424" s="12" t="s">
        <v>484</v>
      </c>
    </row>
    <row r="425" ht="24" customHeight="1" spans="1:9">
      <c r="A425" s="12">
        <v>423</v>
      </c>
      <c r="B425" s="14" t="s">
        <v>497</v>
      </c>
      <c r="C425" s="12" t="s">
        <v>11</v>
      </c>
      <c r="D425" s="24">
        <v>7.69</v>
      </c>
      <c r="E425" s="24">
        <v>36.24</v>
      </c>
      <c r="F425" s="12" t="str">
        <f t="shared" si="3"/>
        <v>轻载</v>
      </c>
      <c r="G425" s="16">
        <v>66.4632</v>
      </c>
      <c r="H425" s="12" t="s">
        <v>13</v>
      </c>
      <c r="I425" s="12" t="s">
        <v>484</v>
      </c>
    </row>
    <row r="426" ht="24" customHeight="1" spans="1:9">
      <c r="A426" s="12">
        <v>424</v>
      </c>
      <c r="B426" s="14" t="s">
        <v>498</v>
      </c>
      <c r="C426" s="12" t="s">
        <v>11</v>
      </c>
      <c r="D426" s="24">
        <v>8.59</v>
      </c>
      <c r="E426" s="24">
        <v>33.1</v>
      </c>
      <c r="F426" s="12" t="str">
        <f t="shared" si="3"/>
        <v>轻载</v>
      </c>
      <c r="G426" s="16">
        <v>65.8152</v>
      </c>
      <c r="H426" s="12" t="s">
        <v>13</v>
      </c>
      <c r="I426" s="12" t="s">
        <v>484</v>
      </c>
    </row>
    <row r="427" ht="24" customHeight="1" spans="1:9">
      <c r="A427" s="12">
        <v>425</v>
      </c>
      <c r="B427" s="14" t="s">
        <v>499</v>
      </c>
      <c r="C427" s="12" t="s">
        <v>11</v>
      </c>
      <c r="D427" s="24">
        <v>16.89</v>
      </c>
      <c r="E427" s="24">
        <v>31.1</v>
      </c>
      <c r="F427" s="12" t="str">
        <f t="shared" si="3"/>
        <v>轻载</v>
      </c>
      <c r="G427" s="16">
        <v>93.49875</v>
      </c>
      <c r="H427" s="12" t="s">
        <v>13</v>
      </c>
      <c r="I427" s="12" t="s">
        <v>500</v>
      </c>
    </row>
    <row r="428" ht="24" customHeight="1" spans="1:9">
      <c r="A428" s="12">
        <v>426</v>
      </c>
      <c r="B428" s="14" t="s">
        <v>501</v>
      </c>
      <c r="C428" s="12" t="s">
        <v>11</v>
      </c>
      <c r="D428" s="24">
        <v>12.07</v>
      </c>
      <c r="E428" s="24">
        <v>30.17</v>
      </c>
      <c r="F428" s="12" t="str">
        <f t="shared" si="3"/>
        <v>轻载</v>
      </c>
      <c r="G428" s="16">
        <v>126.6192</v>
      </c>
      <c r="H428" s="12" t="s">
        <v>13</v>
      </c>
      <c r="I428" s="12" t="s">
        <v>500</v>
      </c>
    </row>
    <row r="429" ht="24" customHeight="1" spans="1:9">
      <c r="A429" s="12">
        <v>427</v>
      </c>
      <c r="B429" s="14" t="s">
        <v>502</v>
      </c>
      <c r="C429" s="12" t="s">
        <v>11</v>
      </c>
      <c r="D429" s="24">
        <v>21.79</v>
      </c>
      <c r="E429" s="24">
        <v>21.23</v>
      </c>
      <c r="F429" s="12" t="str">
        <f t="shared" si="3"/>
        <v>轻载</v>
      </c>
      <c r="G429" s="16">
        <v>70.389</v>
      </c>
      <c r="H429" s="12" t="s">
        <v>13</v>
      </c>
      <c r="I429" s="12" t="s">
        <v>500</v>
      </c>
    </row>
    <row r="430" ht="24" customHeight="1" spans="1:9">
      <c r="A430" s="12">
        <v>428</v>
      </c>
      <c r="B430" s="14" t="s">
        <v>503</v>
      </c>
      <c r="C430" s="12" t="s">
        <v>11</v>
      </c>
      <c r="D430" s="24">
        <v>12.46</v>
      </c>
      <c r="E430" s="24">
        <v>28.53</v>
      </c>
      <c r="F430" s="12" t="str">
        <f t="shared" si="3"/>
        <v>轻载</v>
      </c>
      <c r="G430" s="16">
        <v>39.393</v>
      </c>
      <c r="H430" s="12" t="s">
        <v>13</v>
      </c>
      <c r="I430" s="12" t="s">
        <v>500</v>
      </c>
    </row>
    <row r="431" ht="24" customHeight="1" spans="1:9">
      <c r="A431" s="12">
        <v>429</v>
      </c>
      <c r="B431" s="14" t="s">
        <v>504</v>
      </c>
      <c r="C431" s="12" t="s">
        <v>11</v>
      </c>
      <c r="D431" s="24">
        <v>17.99</v>
      </c>
      <c r="E431" s="24">
        <v>54.7</v>
      </c>
      <c r="F431" s="12" t="str">
        <f t="shared" si="3"/>
        <v>轻载</v>
      </c>
      <c r="G431" s="16">
        <v>232.49835</v>
      </c>
      <c r="H431" s="12" t="s">
        <v>13</v>
      </c>
      <c r="I431" s="12" t="s">
        <v>344</v>
      </c>
    </row>
    <row r="432" ht="24" customHeight="1" spans="1:9">
      <c r="A432" s="12">
        <v>430</v>
      </c>
      <c r="B432" s="14" t="s">
        <v>505</v>
      </c>
      <c r="C432" s="12" t="s">
        <v>11</v>
      </c>
      <c r="D432" s="24">
        <v>20.52</v>
      </c>
      <c r="E432" s="24">
        <v>30.29</v>
      </c>
      <c r="F432" s="12" t="str">
        <f t="shared" si="3"/>
        <v>轻载</v>
      </c>
      <c r="G432" s="16">
        <v>178.83</v>
      </c>
      <c r="H432" s="12" t="s">
        <v>13</v>
      </c>
      <c r="I432" s="12" t="s">
        <v>344</v>
      </c>
    </row>
    <row r="433" ht="24" customHeight="1" spans="1:9">
      <c r="A433" s="12">
        <v>431</v>
      </c>
      <c r="B433" s="14" t="s">
        <v>506</v>
      </c>
      <c r="C433" s="12" t="s">
        <v>11</v>
      </c>
      <c r="D433" s="24">
        <v>19.32</v>
      </c>
      <c r="E433" s="24">
        <v>67.81</v>
      </c>
      <c r="F433" s="12" t="str">
        <f t="shared" si="3"/>
        <v>轻载</v>
      </c>
      <c r="G433" s="16">
        <v>90.765</v>
      </c>
      <c r="H433" s="12" t="s">
        <v>13</v>
      </c>
      <c r="I433" s="12" t="s">
        <v>337</v>
      </c>
    </row>
    <row r="434" ht="24" customHeight="1" spans="1:9">
      <c r="A434" s="12">
        <v>432</v>
      </c>
      <c r="B434" s="14" t="s">
        <v>507</v>
      </c>
      <c r="C434" s="12" t="s">
        <v>11</v>
      </c>
      <c r="D434" s="24">
        <v>22.84</v>
      </c>
      <c r="E434" s="24">
        <v>42.37</v>
      </c>
      <c r="F434" s="12" t="str">
        <f t="shared" si="3"/>
        <v>轻载</v>
      </c>
      <c r="G434" s="16">
        <v>111.1104</v>
      </c>
      <c r="H434" s="12" t="s">
        <v>13</v>
      </c>
      <c r="I434" s="12" t="s">
        <v>337</v>
      </c>
    </row>
    <row r="435" ht="24" customHeight="1" spans="1:9">
      <c r="A435" s="12">
        <v>433</v>
      </c>
      <c r="B435" s="14" t="s">
        <v>508</v>
      </c>
      <c r="C435" s="12" t="s">
        <v>11</v>
      </c>
      <c r="D435" s="24">
        <v>16.36</v>
      </c>
      <c r="E435" s="24">
        <v>25.42</v>
      </c>
      <c r="F435" s="12" t="str">
        <f t="shared" si="3"/>
        <v>轻载</v>
      </c>
      <c r="G435" s="16">
        <v>301.104</v>
      </c>
      <c r="H435" s="12" t="s">
        <v>13</v>
      </c>
      <c r="I435" s="12" t="s">
        <v>509</v>
      </c>
    </row>
    <row r="436" ht="24" customHeight="1" spans="1:9">
      <c r="A436" s="12">
        <v>434</v>
      </c>
      <c r="B436" s="14" t="s">
        <v>510</v>
      </c>
      <c r="C436" s="12" t="s">
        <v>11</v>
      </c>
      <c r="D436" s="24">
        <v>20.15</v>
      </c>
      <c r="E436" s="24">
        <v>41.5</v>
      </c>
      <c r="F436" s="12" t="str">
        <f t="shared" si="3"/>
        <v>轻载</v>
      </c>
      <c r="G436" s="16">
        <v>287.46</v>
      </c>
      <c r="H436" s="12" t="s">
        <v>13</v>
      </c>
      <c r="I436" s="12" t="s">
        <v>509</v>
      </c>
    </row>
    <row r="437" ht="24" customHeight="1" spans="1:9">
      <c r="A437" s="12">
        <v>435</v>
      </c>
      <c r="B437" s="14" t="s">
        <v>511</v>
      </c>
      <c r="C437" s="12" t="s">
        <v>11</v>
      </c>
      <c r="D437" s="24">
        <v>10.92</v>
      </c>
      <c r="E437" s="24">
        <v>36.99</v>
      </c>
      <c r="F437" s="12" t="str">
        <f t="shared" si="3"/>
        <v>轻载</v>
      </c>
      <c r="G437" s="16">
        <v>80.172</v>
      </c>
      <c r="H437" s="12" t="s">
        <v>13</v>
      </c>
      <c r="I437" s="12" t="s">
        <v>509</v>
      </c>
    </row>
    <row r="438" ht="24" customHeight="1" spans="1:9">
      <c r="A438" s="12">
        <v>436</v>
      </c>
      <c r="B438" s="14" t="s">
        <v>512</v>
      </c>
      <c r="C438" s="12" t="s">
        <v>11</v>
      </c>
      <c r="D438" s="24">
        <v>12.7</v>
      </c>
      <c r="E438" s="24">
        <v>30.63</v>
      </c>
      <c r="F438" s="12" t="str">
        <f t="shared" si="3"/>
        <v>轻载</v>
      </c>
      <c r="G438" s="16">
        <v>247.4955</v>
      </c>
      <c r="H438" s="12" t="s">
        <v>13</v>
      </c>
      <c r="I438" s="12" t="s">
        <v>509</v>
      </c>
    </row>
    <row r="439" ht="24" customHeight="1" spans="1:9">
      <c r="A439" s="12">
        <v>437</v>
      </c>
      <c r="B439" s="14" t="s">
        <v>513</v>
      </c>
      <c r="C439" s="12" t="s">
        <v>11</v>
      </c>
      <c r="D439" s="24">
        <v>11.55</v>
      </c>
      <c r="E439" s="24">
        <v>33.32</v>
      </c>
      <c r="F439" s="12" t="str">
        <f t="shared" si="3"/>
        <v>轻载</v>
      </c>
      <c r="G439" s="16">
        <v>250.75575</v>
      </c>
      <c r="H439" s="12" t="s">
        <v>13</v>
      </c>
      <c r="I439" s="12" t="s">
        <v>509</v>
      </c>
    </row>
    <row r="440" ht="24" customHeight="1" spans="1:9">
      <c r="A440" s="12">
        <v>438</v>
      </c>
      <c r="B440" s="14" t="s">
        <v>514</v>
      </c>
      <c r="C440" s="12" t="s">
        <v>11</v>
      </c>
      <c r="D440" s="24">
        <v>18.22</v>
      </c>
      <c r="E440" s="24">
        <v>18.85</v>
      </c>
      <c r="F440" s="12" t="str">
        <f t="shared" si="3"/>
        <v>轻载</v>
      </c>
      <c r="G440" s="16">
        <v>184.005</v>
      </c>
      <c r="H440" s="12" t="s">
        <v>13</v>
      </c>
      <c r="I440" s="12" t="s">
        <v>509</v>
      </c>
    </row>
    <row r="441" ht="24" customHeight="1" spans="1:9">
      <c r="A441" s="12">
        <v>439</v>
      </c>
      <c r="B441" s="14" t="s">
        <v>515</v>
      </c>
      <c r="C441" s="12" t="s">
        <v>11</v>
      </c>
      <c r="D441" s="24">
        <v>15.42</v>
      </c>
      <c r="E441" s="12">
        <v>0</v>
      </c>
      <c r="F441" s="12" t="str">
        <f t="shared" si="3"/>
        <v>轻载</v>
      </c>
      <c r="G441" s="16">
        <v>951.525</v>
      </c>
      <c r="H441" s="12" t="s">
        <v>13</v>
      </c>
      <c r="I441" s="12" t="s">
        <v>344</v>
      </c>
    </row>
    <row r="442" ht="24" customHeight="1" spans="1:9">
      <c r="A442" s="12">
        <v>440</v>
      </c>
      <c r="B442" s="14" t="s">
        <v>516</v>
      </c>
      <c r="C442" s="12" t="s">
        <v>11</v>
      </c>
      <c r="D442" s="24">
        <v>14.51</v>
      </c>
      <c r="E442" s="24">
        <v>13.08</v>
      </c>
      <c r="F442" s="12" t="str">
        <f t="shared" si="3"/>
        <v>轻载</v>
      </c>
      <c r="G442" s="16">
        <v>769.41</v>
      </c>
      <c r="H442" s="12" t="s">
        <v>13</v>
      </c>
      <c r="I442" s="12" t="s">
        <v>344</v>
      </c>
    </row>
    <row r="443" ht="24" customHeight="1" spans="1:9">
      <c r="A443" s="12">
        <v>441</v>
      </c>
      <c r="B443" s="14" t="s">
        <v>517</v>
      </c>
      <c r="C443" s="12" t="s">
        <v>11</v>
      </c>
      <c r="D443" s="24">
        <v>14.65</v>
      </c>
      <c r="E443" s="24">
        <v>15.93</v>
      </c>
      <c r="F443" s="12" t="str">
        <f t="shared" si="3"/>
        <v>轻载</v>
      </c>
      <c r="G443" s="16">
        <v>768.15</v>
      </c>
      <c r="H443" s="12" t="s">
        <v>13</v>
      </c>
      <c r="I443" s="12" t="s">
        <v>344</v>
      </c>
    </row>
    <row r="444" ht="24" customHeight="1" spans="1:9">
      <c r="A444" s="12">
        <v>442</v>
      </c>
      <c r="B444" s="14" t="s">
        <v>518</v>
      </c>
      <c r="C444" s="12" t="s">
        <v>11</v>
      </c>
      <c r="D444" s="24">
        <v>18.56</v>
      </c>
      <c r="E444" s="24">
        <v>60.59</v>
      </c>
      <c r="F444" s="12" t="str">
        <f t="shared" si="3"/>
        <v>轻载</v>
      </c>
      <c r="G444" s="16">
        <v>117.2736</v>
      </c>
      <c r="H444" s="12" t="s">
        <v>13</v>
      </c>
      <c r="I444" s="12" t="s">
        <v>519</v>
      </c>
    </row>
    <row r="445" ht="24" customHeight="1" spans="1:9">
      <c r="A445" s="12">
        <v>443</v>
      </c>
      <c r="B445" s="14" t="s">
        <v>520</v>
      </c>
      <c r="C445" s="12" t="s">
        <v>11</v>
      </c>
      <c r="D445" s="24">
        <v>17.51</v>
      </c>
      <c r="E445" s="24">
        <v>95.76</v>
      </c>
      <c r="F445" s="12" t="str">
        <f t="shared" si="3"/>
        <v>轻载</v>
      </c>
      <c r="G445" s="16">
        <v>74.241</v>
      </c>
      <c r="H445" s="12" t="s">
        <v>13</v>
      </c>
      <c r="I445" s="12" t="s">
        <v>519</v>
      </c>
    </row>
    <row r="446" ht="24" customHeight="1" spans="1:9">
      <c r="A446" s="12">
        <v>444</v>
      </c>
      <c r="B446" s="14" t="s">
        <v>521</v>
      </c>
      <c r="C446" s="12" t="s">
        <v>11</v>
      </c>
      <c r="D446" s="24">
        <v>21.36</v>
      </c>
      <c r="E446" s="24">
        <v>52.03</v>
      </c>
      <c r="F446" s="12" t="str">
        <f t="shared" si="3"/>
        <v>轻载</v>
      </c>
      <c r="G446" s="16">
        <v>113.2416</v>
      </c>
      <c r="H446" s="12" t="s">
        <v>13</v>
      </c>
      <c r="I446" s="12" t="s">
        <v>519</v>
      </c>
    </row>
    <row r="447" ht="24" customHeight="1" spans="1:9">
      <c r="A447" s="12">
        <v>445</v>
      </c>
      <c r="B447" s="14" t="s">
        <v>522</v>
      </c>
      <c r="C447" s="12" t="s">
        <v>11</v>
      </c>
      <c r="D447" s="24">
        <v>18.28</v>
      </c>
      <c r="E447" s="24">
        <v>51.79</v>
      </c>
      <c r="F447" s="12" t="str">
        <f t="shared" si="3"/>
        <v>轻载</v>
      </c>
      <c r="G447" s="16">
        <v>91.935</v>
      </c>
      <c r="H447" s="12" t="s">
        <v>13</v>
      </c>
      <c r="I447" s="12" t="s">
        <v>523</v>
      </c>
    </row>
    <row r="448" ht="24" customHeight="1" spans="1:9">
      <c r="A448" s="12">
        <v>446</v>
      </c>
      <c r="B448" s="14" t="s">
        <v>524</v>
      </c>
      <c r="C448" s="12" t="s">
        <v>11</v>
      </c>
      <c r="D448" s="24">
        <v>6.7</v>
      </c>
      <c r="E448" s="24">
        <v>46.43</v>
      </c>
      <c r="F448" s="12" t="str">
        <f t="shared" si="3"/>
        <v>轻载</v>
      </c>
      <c r="G448" s="16">
        <v>83.97</v>
      </c>
      <c r="H448" s="12" t="s">
        <v>13</v>
      </c>
      <c r="I448" s="12" t="s">
        <v>523</v>
      </c>
    </row>
    <row r="449" ht="24" customHeight="1" spans="1:9">
      <c r="A449" s="12">
        <v>447</v>
      </c>
      <c r="B449" s="14" t="s">
        <v>525</v>
      </c>
      <c r="C449" s="12" t="s">
        <v>11</v>
      </c>
      <c r="D449" s="24">
        <v>10.96</v>
      </c>
      <c r="E449" s="24">
        <v>84.14</v>
      </c>
      <c r="F449" s="12" t="str">
        <f t="shared" si="3"/>
        <v>轻载</v>
      </c>
      <c r="G449" s="16">
        <v>100.17</v>
      </c>
      <c r="H449" s="12" t="s">
        <v>13</v>
      </c>
      <c r="I449" s="12" t="s">
        <v>523</v>
      </c>
    </row>
    <row r="450" ht="24" customHeight="1" spans="1:9">
      <c r="A450" s="12">
        <v>448</v>
      </c>
      <c r="B450" s="14" t="s">
        <v>526</v>
      </c>
      <c r="C450" s="12" t="s">
        <v>11</v>
      </c>
      <c r="D450" s="24">
        <v>12.77</v>
      </c>
      <c r="E450" s="24">
        <v>58.46</v>
      </c>
      <c r="F450" s="12" t="str">
        <f t="shared" si="3"/>
        <v>轻载</v>
      </c>
      <c r="G450" s="16">
        <v>125.6112</v>
      </c>
      <c r="H450" s="12" t="s">
        <v>13</v>
      </c>
      <c r="I450" s="12" t="s">
        <v>519</v>
      </c>
    </row>
    <row r="451" ht="24" customHeight="1" spans="1:9">
      <c r="A451" s="12">
        <v>449</v>
      </c>
      <c r="B451" s="14" t="s">
        <v>527</v>
      </c>
      <c r="C451" s="12" t="s">
        <v>11</v>
      </c>
      <c r="D451" s="24">
        <v>14.76</v>
      </c>
      <c r="E451" s="24">
        <v>62.95</v>
      </c>
      <c r="F451" s="12" t="str">
        <f t="shared" si="3"/>
        <v>轻载</v>
      </c>
      <c r="G451" s="16">
        <v>122.7456</v>
      </c>
      <c r="H451" s="12" t="s">
        <v>13</v>
      </c>
      <c r="I451" s="12" t="s">
        <v>519</v>
      </c>
    </row>
    <row r="452" ht="24" customHeight="1" spans="1:9">
      <c r="A452" s="12">
        <v>450</v>
      </c>
      <c r="B452" s="14" t="s">
        <v>528</v>
      </c>
      <c r="C452" s="12" t="s">
        <v>11</v>
      </c>
      <c r="D452" s="24">
        <v>15.18</v>
      </c>
      <c r="E452" s="24">
        <v>74.94</v>
      </c>
      <c r="F452" s="12" t="str">
        <f t="shared" si="3"/>
        <v>轻载</v>
      </c>
      <c r="G452" s="16">
        <v>95.4225</v>
      </c>
      <c r="H452" s="12" t="s">
        <v>13</v>
      </c>
      <c r="I452" s="12" t="s">
        <v>519</v>
      </c>
    </row>
    <row r="453" ht="24" customHeight="1" spans="1:9">
      <c r="A453" s="12">
        <v>451</v>
      </c>
      <c r="B453" s="14" t="s">
        <v>529</v>
      </c>
      <c r="C453" s="12" t="s">
        <v>11</v>
      </c>
      <c r="D453" s="24">
        <v>12.76</v>
      </c>
      <c r="E453" s="24">
        <v>82.5</v>
      </c>
      <c r="F453" s="12" t="str">
        <f t="shared" si="3"/>
        <v>轻载</v>
      </c>
      <c r="G453" s="16">
        <v>125.6256</v>
      </c>
      <c r="H453" s="12" t="s">
        <v>13</v>
      </c>
      <c r="I453" s="12" t="s">
        <v>519</v>
      </c>
    </row>
    <row r="454" ht="24" customHeight="1" spans="1:9">
      <c r="A454" s="12">
        <v>452</v>
      </c>
      <c r="B454" s="14" t="s">
        <v>530</v>
      </c>
      <c r="C454" s="12" t="s">
        <v>11</v>
      </c>
      <c r="D454" s="24">
        <v>17.13</v>
      </c>
      <c r="E454" s="24">
        <v>56.63</v>
      </c>
      <c r="F454" s="12" t="str">
        <f t="shared" si="3"/>
        <v>轻载</v>
      </c>
      <c r="G454" s="16">
        <v>93.22875</v>
      </c>
      <c r="H454" s="12" t="s">
        <v>13</v>
      </c>
      <c r="I454" s="12" t="s">
        <v>519</v>
      </c>
    </row>
    <row r="455" ht="24" customHeight="1" spans="1:9">
      <c r="A455" s="12">
        <v>453</v>
      </c>
      <c r="B455" s="14" t="s">
        <v>531</v>
      </c>
      <c r="C455" s="12" t="s">
        <v>11</v>
      </c>
      <c r="D455" s="24">
        <v>13.83</v>
      </c>
      <c r="E455" s="24">
        <v>31.4</v>
      </c>
      <c r="F455" s="12" t="str">
        <f t="shared" si="3"/>
        <v>轻载</v>
      </c>
      <c r="G455" s="16">
        <v>155.106</v>
      </c>
      <c r="H455" s="12" t="s">
        <v>13</v>
      </c>
      <c r="I455" s="12" t="s">
        <v>523</v>
      </c>
    </row>
    <row r="456" ht="24" customHeight="1" spans="1:9">
      <c r="A456" s="12">
        <v>454</v>
      </c>
      <c r="B456" s="14" t="s">
        <v>532</v>
      </c>
      <c r="C456" s="12" t="s">
        <v>11</v>
      </c>
      <c r="D456" s="24">
        <v>14.54</v>
      </c>
      <c r="E456" s="24">
        <v>80.49</v>
      </c>
      <c r="F456" s="12" t="str">
        <f t="shared" si="3"/>
        <v>轻载</v>
      </c>
      <c r="G456" s="16">
        <v>76.914</v>
      </c>
      <c r="H456" s="12" t="s">
        <v>13</v>
      </c>
      <c r="I456" s="12" t="s">
        <v>523</v>
      </c>
    </row>
    <row r="457" ht="24" customHeight="1" spans="1:9">
      <c r="A457" s="12">
        <v>455</v>
      </c>
      <c r="B457" s="14" t="s">
        <v>533</v>
      </c>
      <c r="C457" s="12" t="s">
        <v>11</v>
      </c>
      <c r="D457" s="24">
        <v>9.86</v>
      </c>
      <c r="E457" s="24">
        <v>50.1</v>
      </c>
      <c r="F457" s="12" t="str">
        <f t="shared" si="3"/>
        <v>轻载</v>
      </c>
      <c r="G457" s="16">
        <v>162.252</v>
      </c>
      <c r="H457" s="12" t="s">
        <v>13</v>
      </c>
      <c r="I457" s="12" t="s">
        <v>523</v>
      </c>
    </row>
    <row r="458" ht="24" customHeight="1" spans="1:9">
      <c r="A458" s="12">
        <v>456</v>
      </c>
      <c r="B458" s="14" t="s">
        <v>534</v>
      </c>
      <c r="C458" s="12" t="s">
        <v>11</v>
      </c>
      <c r="D458" s="24">
        <v>18.54</v>
      </c>
      <c r="E458" s="24">
        <v>91.45</v>
      </c>
      <c r="F458" s="12" t="str">
        <f t="shared" si="3"/>
        <v>轻载</v>
      </c>
      <c r="G458" s="16">
        <v>117.3024</v>
      </c>
      <c r="H458" s="12" t="s">
        <v>13</v>
      </c>
      <c r="I458" s="12" t="s">
        <v>523</v>
      </c>
    </row>
    <row r="459" ht="24" customHeight="1" spans="1:9">
      <c r="A459" s="12">
        <v>457</v>
      </c>
      <c r="B459" s="14" t="s">
        <v>535</v>
      </c>
      <c r="C459" s="12" t="s">
        <v>11</v>
      </c>
      <c r="D459" s="24">
        <v>11.3</v>
      </c>
      <c r="E459" s="24">
        <v>41.6</v>
      </c>
      <c r="F459" s="12" t="str">
        <f t="shared" si="3"/>
        <v>轻载</v>
      </c>
      <c r="G459" s="16">
        <v>159.66</v>
      </c>
      <c r="H459" s="12" t="s">
        <v>13</v>
      </c>
      <c r="I459" s="12" t="s">
        <v>536</v>
      </c>
    </row>
    <row r="460" ht="24" customHeight="1" spans="1:9">
      <c r="A460" s="12">
        <v>458</v>
      </c>
      <c r="B460" s="14" t="s">
        <v>537</v>
      </c>
      <c r="C460" s="12" t="s">
        <v>11</v>
      </c>
      <c r="D460" s="24">
        <v>8.07</v>
      </c>
      <c r="E460" s="24">
        <v>68.61</v>
      </c>
      <c r="F460" s="12" t="str">
        <f t="shared" si="3"/>
        <v>轻载</v>
      </c>
      <c r="G460" s="16">
        <v>66.1896</v>
      </c>
      <c r="H460" s="12" t="s">
        <v>13</v>
      </c>
      <c r="I460" s="12" t="s">
        <v>536</v>
      </c>
    </row>
    <row r="461" ht="24" customHeight="1" spans="1:9">
      <c r="A461" s="12">
        <v>459</v>
      </c>
      <c r="B461" s="14" t="s">
        <v>538</v>
      </c>
      <c r="C461" s="12" t="s">
        <v>11</v>
      </c>
      <c r="D461" s="24">
        <v>7.61</v>
      </c>
      <c r="E461" s="24">
        <v>77.79</v>
      </c>
      <c r="F461" s="12" t="str">
        <f t="shared" si="3"/>
        <v>轻载</v>
      </c>
      <c r="G461" s="16">
        <v>103.93875</v>
      </c>
      <c r="H461" s="12" t="s">
        <v>13</v>
      </c>
      <c r="I461" s="12" t="s">
        <v>539</v>
      </c>
    </row>
    <row r="462" ht="24" customHeight="1" spans="1:9">
      <c r="A462" s="12">
        <v>460</v>
      </c>
      <c r="B462" s="14" t="s">
        <v>540</v>
      </c>
      <c r="C462" s="12" t="s">
        <v>11</v>
      </c>
      <c r="D462" s="24">
        <v>9.57</v>
      </c>
      <c r="E462" s="24">
        <v>48.06</v>
      </c>
      <c r="F462" s="12" t="str">
        <f t="shared" si="3"/>
        <v>轻载</v>
      </c>
      <c r="G462" s="16">
        <v>130.2192</v>
      </c>
      <c r="H462" s="12" t="s">
        <v>13</v>
      </c>
      <c r="I462" s="12" t="s">
        <v>539</v>
      </c>
    </row>
    <row r="463" ht="24" customHeight="1" spans="1:9">
      <c r="A463" s="12">
        <v>461</v>
      </c>
      <c r="B463" s="14" t="s">
        <v>541</v>
      </c>
      <c r="C463" s="12" t="s">
        <v>11</v>
      </c>
      <c r="D463" s="24">
        <v>11.07</v>
      </c>
      <c r="E463" s="24">
        <v>70.08</v>
      </c>
      <c r="F463" s="12" t="str">
        <f t="shared" si="3"/>
        <v>轻载</v>
      </c>
      <c r="G463" s="16">
        <v>160.074</v>
      </c>
      <c r="H463" s="12" t="s">
        <v>13</v>
      </c>
      <c r="I463" s="12" t="s">
        <v>539</v>
      </c>
    </row>
    <row r="464" ht="24" customHeight="1" spans="1:9">
      <c r="A464" s="12">
        <v>462</v>
      </c>
      <c r="B464" s="14" t="s">
        <v>542</v>
      </c>
      <c r="C464" s="12" t="s">
        <v>11</v>
      </c>
      <c r="D464" s="24">
        <v>12</v>
      </c>
      <c r="E464" s="24">
        <v>51.33</v>
      </c>
      <c r="F464" s="12" t="str">
        <f t="shared" si="3"/>
        <v>轻载</v>
      </c>
      <c r="G464" s="16">
        <v>126.72</v>
      </c>
      <c r="H464" s="12" t="s">
        <v>13</v>
      </c>
      <c r="I464" s="12" t="s">
        <v>539</v>
      </c>
    </row>
    <row r="465" ht="24" customHeight="1" spans="1:9">
      <c r="A465" s="12">
        <v>463</v>
      </c>
      <c r="B465" s="14" t="s">
        <v>543</v>
      </c>
      <c r="C465" s="12" t="s">
        <v>11</v>
      </c>
      <c r="D465" s="24">
        <v>9.35</v>
      </c>
      <c r="E465" s="24">
        <v>39.71</v>
      </c>
      <c r="F465" s="12" t="str">
        <f t="shared" si="3"/>
        <v>轻载</v>
      </c>
      <c r="G465" s="16">
        <v>130.536</v>
      </c>
      <c r="H465" s="12" t="s">
        <v>13</v>
      </c>
      <c r="I465" s="12" t="s">
        <v>539</v>
      </c>
    </row>
    <row r="466" ht="24" customHeight="1" spans="1:9">
      <c r="A466" s="12">
        <v>464</v>
      </c>
      <c r="B466" s="14" t="s">
        <v>544</v>
      </c>
      <c r="C466" s="12" t="s">
        <v>11</v>
      </c>
      <c r="D466" s="24">
        <v>8.81</v>
      </c>
      <c r="E466" s="24">
        <v>67.26</v>
      </c>
      <c r="F466" s="12" t="str">
        <f t="shared" si="3"/>
        <v>轻载</v>
      </c>
      <c r="G466" s="16">
        <v>82.071</v>
      </c>
      <c r="H466" s="12" t="s">
        <v>13</v>
      </c>
      <c r="I466" s="12" t="s">
        <v>539</v>
      </c>
    </row>
    <row r="467" ht="24" customHeight="1" spans="1:9">
      <c r="A467" s="12">
        <v>465</v>
      </c>
      <c r="B467" s="14" t="s">
        <v>545</v>
      </c>
      <c r="C467" s="12" t="s">
        <v>11</v>
      </c>
      <c r="D467" s="24">
        <v>19.24</v>
      </c>
      <c r="E467" s="24">
        <v>76.89</v>
      </c>
      <c r="F467" s="12" t="str">
        <f t="shared" si="3"/>
        <v>轻载</v>
      </c>
      <c r="G467" s="16">
        <v>145.368</v>
      </c>
      <c r="H467" s="12" t="s">
        <v>13</v>
      </c>
      <c r="I467" s="12" t="s">
        <v>539</v>
      </c>
    </row>
    <row r="468" ht="24" customHeight="1" spans="1:9">
      <c r="A468" s="12">
        <v>466</v>
      </c>
      <c r="B468" s="14" t="s">
        <v>546</v>
      </c>
      <c r="C468" s="12" t="s">
        <v>11</v>
      </c>
      <c r="D468" s="24">
        <v>9.62</v>
      </c>
      <c r="E468" s="24">
        <v>35.74</v>
      </c>
      <c r="F468" s="12" t="str">
        <f t="shared" si="3"/>
        <v>轻载</v>
      </c>
      <c r="G468" s="16">
        <v>81.342</v>
      </c>
      <c r="H468" s="12" t="s">
        <v>13</v>
      </c>
      <c r="I468" s="12" t="s">
        <v>547</v>
      </c>
    </row>
    <row r="469" ht="24" customHeight="1" spans="1:9">
      <c r="A469" s="12">
        <v>467</v>
      </c>
      <c r="B469" s="14" t="s">
        <v>548</v>
      </c>
      <c r="C469" s="12" t="s">
        <v>11</v>
      </c>
      <c r="D469" s="24">
        <v>15.34</v>
      </c>
      <c r="E469" s="24">
        <v>29.24</v>
      </c>
      <c r="F469" s="12" t="str">
        <f t="shared" si="3"/>
        <v>轻载</v>
      </c>
      <c r="G469" s="16">
        <v>190.485</v>
      </c>
      <c r="H469" s="12" t="s">
        <v>13</v>
      </c>
      <c r="I469" s="12" t="s">
        <v>547</v>
      </c>
    </row>
    <row r="470" ht="24" customHeight="1" spans="1:9">
      <c r="A470" s="12">
        <v>468</v>
      </c>
      <c r="B470" s="14" t="s">
        <v>549</v>
      </c>
      <c r="C470" s="12" t="s">
        <v>11</v>
      </c>
      <c r="D470" s="24">
        <v>6.57</v>
      </c>
      <c r="E470" s="24">
        <v>95.66</v>
      </c>
      <c r="F470" s="12" t="str">
        <f t="shared" si="3"/>
        <v>轻载</v>
      </c>
      <c r="G470" s="16">
        <v>105.10875</v>
      </c>
      <c r="H470" s="12" t="s">
        <v>13</v>
      </c>
      <c r="I470" s="12" t="s">
        <v>547</v>
      </c>
    </row>
    <row r="471" ht="24" customHeight="1" spans="1:9">
      <c r="A471" s="12">
        <v>469</v>
      </c>
      <c r="B471" s="14" t="s">
        <v>550</v>
      </c>
      <c r="C471" s="12" t="s">
        <v>11</v>
      </c>
      <c r="D471" s="24">
        <v>13.14</v>
      </c>
      <c r="E471" s="24">
        <v>61.02</v>
      </c>
      <c r="F471" s="12" t="str">
        <f t="shared" si="3"/>
        <v>轻载</v>
      </c>
      <c r="G471" s="16">
        <v>78.174</v>
      </c>
      <c r="H471" s="12" t="s">
        <v>13</v>
      </c>
      <c r="I471" s="12" t="s">
        <v>547</v>
      </c>
    </row>
    <row r="472" ht="24" customHeight="1" spans="1:9">
      <c r="A472" s="12">
        <v>470</v>
      </c>
      <c r="B472" s="14" t="s">
        <v>551</v>
      </c>
      <c r="C472" s="12" t="s">
        <v>11</v>
      </c>
      <c r="D472" s="24">
        <v>9.74</v>
      </c>
      <c r="E472" s="24">
        <v>81.31</v>
      </c>
      <c r="F472" s="12" t="str">
        <f t="shared" si="3"/>
        <v>轻载</v>
      </c>
      <c r="G472" s="16">
        <v>24.3702</v>
      </c>
      <c r="H472" s="12" t="s">
        <v>13</v>
      </c>
      <c r="I472" s="12" t="s">
        <v>547</v>
      </c>
    </row>
    <row r="473" ht="24" customHeight="1" spans="1:9">
      <c r="A473" s="12">
        <v>471</v>
      </c>
      <c r="B473" s="14" t="s">
        <v>552</v>
      </c>
      <c r="C473" s="12" t="s">
        <v>11</v>
      </c>
      <c r="D473" s="24">
        <v>7.82</v>
      </c>
      <c r="E473" s="24">
        <v>110.69</v>
      </c>
      <c r="F473" s="12" t="str">
        <f t="shared" si="3"/>
        <v>轻载</v>
      </c>
      <c r="G473" s="16">
        <v>82.962</v>
      </c>
      <c r="H473" s="12" t="s">
        <v>13</v>
      </c>
      <c r="I473" s="12" t="s">
        <v>547</v>
      </c>
    </row>
    <row r="474" ht="24" customHeight="1" spans="1:9">
      <c r="A474" s="12">
        <v>472</v>
      </c>
      <c r="B474" s="14" t="s">
        <v>553</v>
      </c>
      <c r="C474" s="12" t="s">
        <v>11</v>
      </c>
      <c r="D474" s="24">
        <v>12.41</v>
      </c>
      <c r="E474" s="24">
        <v>50.53</v>
      </c>
      <c r="F474" s="12" t="str">
        <f t="shared" si="3"/>
        <v>轻载</v>
      </c>
      <c r="G474" s="16">
        <v>157.662</v>
      </c>
      <c r="H474" s="12" t="s">
        <v>13</v>
      </c>
      <c r="I474" s="12" t="s">
        <v>547</v>
      </c>
    </row>
    <row r="475" ht="24" customHeight="1" spans="1:9">
      <c r="A475" s="12">
        <v>473</v>
      </c>
      <c r="B475" s="14" t="s">
        <v>554</v>
      </c>
      <c r="C475" s="12" t="s">
        <v>11</v>
      </c>
      <c r="D475" s="24">
        <v>9.96</v>
      </c>
      <c r="E475" s="24">
        <v>85.98</v>
      </c>
      <c r="F475" s="12" t="str">
        <f t="shared" si="3"/>
        <v>轻载</v>
      </c>
      <c r="G475" s="16">
        <v>81.036</v>
      </c>
      <c r="H475" s="12" t="s">
        <v>13</v>
      </c>
      <c r="I475" s="12" t="s">
        <v>547</v>
      </c>
    </row>
    <row r="476" ht="24" customHeight="1" spans="1:9">
      <c r="A476" s="12">
        <v>474</v>
      </c>
      <c r="B476" s="14" t="s">
        <v>555</v>
      </c>
      <c r="C476" s="12" t="s">
        <v>11</v>
      </c>
      <c r="D476" s="24">
        <v>11.22</v>
      </c>
      <c r="E476" s="24">
        <v>49.77</v>
      </c>
      <c r="F476" s="12" t="str">
        <f t="shared" si="3"/>
        <v>轻载</v>
      </c>
      <c r="G476" s="16">
        <v>79.902</v>
      </c>
      <c r="H476" s="12" t="s">
        <v>13</v>
      </c>
      <c r="I476" s="12" t="s">
        <v>547</v>
      </c>
    </row>
    <row r="477" ht="24" customHeight="1" spans="1:9">
      <c r="A477" s="12">
        <v>475</v>
      </c>
      <c r="B477" s="14" t="s">
        <v>556</v>
      </c>
      <c r="C477" s="12" t="s">
        <v>11</v>
      </c>
      <c r="D477" s="24">
        <v>17.29</v>
      </c>
      <c r="E477" s="24">
        <v>53.34</v>
      </c>
      <c r="F477" s="12" t="str">
        <f t="shared" ref="F477:F540" si="4">IF(D477&lt;30,"轻载",IF(D477&lt;80,"经济运行",IF(D477&lt;100,"重载","过载")))</f>
        <v>轻载</v>
      </c>
      <c r="G477" s="16">
        <v>74.439</v>
      </c>
      <c r="H477" s="12" t="s">
        <v>13</v>
      </c>
      <c r="I477" s="12" t="s">
        <v>557</v>
      </c>
    </row>
    <row r="478" ht="24" customHeight="1" spans="1:9">
      <c r="A478" s="12">
        <v>476</v>
      </c>
      <c r="B478" s="14" t="s">
        <v>558</v>
      </c>
      <c r="C478" s="12" t="s">
        <v>11</v>
      </c>
      <c r="D478" s="24">
        <v>12.24</v>
      </c>
      <c r="E478" s="24">
        <v>59.57</v>
      </c>
      <c r="F478" s="12" t="str">
        <f t="shared" si="4"/>
        <v>轻载</v>
      </c>
      <c r="G478" s="16">
        <v>197.46</v>
      </c>
      <c r="H478" s="12" t="s">
        <v>13</v>
      </c>
      <c r="I478" s="12" t="s">
        <v>557</v>
      </c>
    </row>
    <row r="479" ht="24" customHeight="1" spans="1:9">
      <c r="A479" s="12">
        <v>477</v>
      </c>
      <c r="B479" s="14" t="s">
        <v>559</v>
      </c>
      <c r="C479" s="12" t="s">
        <v>11</v>
      </c>
      <c r="D479" s="24">
        <v>12.44</v>
      </c>
      <c r="E479" s="24">
        <v>32.15</v>
      </c>
      <c r="F479" s="12" t="str">
        <f t="shared" si="4"/>
        <v>轻载</v>
      </c>
      <c r="G479" s="16">
        <v>126.0864</v>
      </c>
      <c r="H479" s="12" t="s">
        <v>13</v>
      </c>
      <c r="I479" s="12" t="s">
        <v>557</v>
      </c>
    </row>
    <row r="480" ht="24" customHeight="1" spans="1:9">
      <c r="A480" s="12">
        <v>478</v>
      </c>
      <c r="B480" s="14" t="s">
        <v>560</v>
      </c>
      <c r="C480" s="12" t="s">
        <v>11</v>
      </c>
      <c r="D480" s="24">
        <v>14.02</v>
      </c>
      <c r="E480" s="24">
        <v>50.25</v>
      </c>
      <c r="F480" s="12" t="str">
        <f t="shared" si="4"/>
        <v>轻载</v>
      </c>
      <c r="G480" s="16">
        <v>123.8112</v>
      </c>
      <c r="H480" s="12" t="s">
        <v>13</v>
      </c>
      <c r="I480" s="12" t="s">
        <v>557</v>
      </c>
    </row>
    <row r="481" ht="24" customHeight="1" spans="1:9">
      <c r="A481" s="12">
        <v>479</v>
      </c>
      <c r="B481" s="14" t="s">
        <v>561</v>
      </c>
      <c r="C481" s="12" t="s">
        <v>11</v>
      </c>
      <c r="D481" s="24">
        <v>14.81</v>
      </c>
      <c r="E481" s="24">
        <v>60.42</v>
      </c>
      <c r="F481" s="12" t="str">
        <f t="shared" si="4"/>
        <v>轻载</v>
      </c>
      <c r="G481" s="16">
        <v>122.6736</v>
      </c>
      <c r="H481" s="12" t="s">
        <v>13</v>
      </c>
      <c r="I481" s="12" t="s">
        <v>557</v>
      </c>
    </row>
    <row r="482" ht="24" customHeight="1" spans="1:9">
      <c r="A482" s="12">
        <v>480</v>
      </c>
      <c r="B482" s="14" t="s">
        <v>562</v>
      </c>
      <c r="C482" s="12" t="s">
        <v>11</v>
      </c>
      <c r="D482" s="24">
        <v>20.08</v>
      </c>
      <c r="E482" s="24">
        <v>24.51</v>
      </c>
      <c r="F482" s="12" t="str">
        <f t="shared" si="4"/>
        <v>轻载</v>
      </c>
      <c r="G482" s="16">
        <v>143.856</v>
      </c>
      <c r="H482" s="12" t="s">
        <v>13</v>
      </c>
      <c r="I482" s="12" t="s">
        <v>557</v>
      </c>
    </row>
    <row r="483" ht="24" customHeight="1" spans="1:9">
      <c r="A483" s="12">
        <v>481</v>
      </c>
      <c r="B483" s="14" t="s">
        <v>563</v>
      </c>
      <c r="C483" s="12" t="s">
        <v>11</v>
      </c>
      <c r="D483" s="24">
        <v>12.98</v>
      </c>
      <c r="E483" s="24">
        <v>38.73</v>
      </c>
      <c r="F483" s="12" t="str">
        <f t="shared" si="4"/>
        <v>轻载</v>
      </c>
      <c r="G483" s="16">
        <v>156.636</v>
      </c>
      <c r="H483" s="12" t="s">
        <v>13</v>
      </c>
      <c r="I483" s="12" t="s">
        <v>523</v>
      </c>
    </row>
    <row r="484" ht="24" customHeight="1" spans="1:9">
      <c r="A484" s="12">
        <v>482</v>
      </c>
      <c r="B484" s="14" t="s">
        <v>564</v>
      </c>
      <c r="C484" s="12" t="s">
        <v>11</v>
      </c>
      <c r="D484" s="24">
        <v>13.8</v>
      </c>
      <c r="E484" s="24">
        <v>32.27</v>
      </c>
      <c r="F484" s="12" t="str">
        <f t="shared" si="4"/>
        <v>轻载</v>
      </c>
      <c r="G484" s="16">
        <v>310.32</v>
      </c>
      <c r="H484" s="12" t="s">
        <v>13</v>
      </c>
      <c r="I484" s="12" t="s">
        <v>536</v>
      </c>
    </row>
    <row r="485" ht="24" customHeight="1" spans="1:9">
      <c r="A485" s="12">
        <v>483</v>
      </c>
      <c r="B485" s="14" t="s">
        <v>565</v>
      </c>
      <c r="C485" s="12" t="s">
        <v>11</v>
      </c>
      <c r="D485" s="24">
        <v>8.37</v>
      </c>
      <c r="E485" s="24">
        <v>47.87</v>
      </c>
      <c r="F485" s="12" t="str">
        <f t="shared" si="4"/>
        <v>轻载</v>
      </c>
      <c r="G485" s="16">
        <v>82.467</v>
      </c>
      <c r="H485" s="12" t="s">
        <v>13</v>
      </c>
      <c r="I485" s="12" t="s">
        <v>557</v>
      </c>
    </row>
    <row r="486" ht="24" customHeight="1" spans="1:9">
      <c r="A486" s="12">
        <v>484</v>
      </c>
      <c r="B486" s="14" t="s">
        <v>566</v>
      </c>
      <c r="C486" s="12" t="s">
        <v>11</v>
      </c>
      <c r="D486" s="24">
        <v>6.25</v>
      </c>
      <c r="E486" s="24">
        <v>22.98</v>
      </c>
      <c r="F486" s="12" t="str">
        <f t="shared" si="4"/>
        <v>轻载</v>
      </c>
      <c r="G486" s="16">
        <v>210.9375</v>
      </c>
      <c r="H486" s="12" t="s">
        <v>13</v>
      </c>
      <c r="I486" s="12" t="s">
        <v>557</v>
      </c>
    </row>
    <row r="487" ht="24" customHeight="1" spans="1:9">
      <c r="A487" s="12">
        <v>485</v>
      </c>
      <c r="B487" s="14" t="s">
        <v>567</v>
      </c>
      <c r="C487" s="12" t="s">
        <v>11</v>
      </c>
      <c r="D487" s="24">
        <v>6.92</v>
      </c>
      <c r="E487" s="24">
        <v>33.83</v>
      </c>
      <c r="F487" s="12" t="str">
        <f t="shared" si="4"/>
        <v>轻载</v>
      </c>
      <c r="G487" s="16">
        <v>67.0176</v>
      </c>
      <c r="H487" s="12" t="s">
        <v>13</v>
      </c>
      <c r="I487" s="12" t="s">
        <v>557</v>
      </c>
    </row>
    <row r="488" ht="24" customHeight="1" spans="1:9">
      <c r="A488" s="12">
        <v>486</v>
      </c>
      <c r="B488" s="14" t="s">
        <v>568</v>
      </c>
      <c r="C488" s="12" t="s">
        <v>11</v>
      </c>
      <c r="D488" s="24">
        <v>13.4</v>
      </c>
      <c r="E488" s="24">
        <v>42.48</v>
      </c>
      <c r="F488" s="12" t="str">
        <f t="shared" si="4"/>
        <v>轻载</v>
      </c>
      <c r="G488" s="16">
        <v>97.425</v>
      </c>
      <c r="H488" s="12" t="s">
        <v>13</v>
      </c>
      <c r="I488" s="12" t="s">
        <v>523</v>
      </c>
    </row>
    <row r="489" ht="24" customHeight="1" spans="1:9">
      <c r="A489" s="12">
        <v>487</v>
      </c>
      <c r="B489" s="14" t="s">
        <v>569</v>
      </c>
      <c r="C489" s="12" t="s">
        <v>11</v>
      </c>
      <c r="D489" s="24">
        <v>10.94</v>
      </c>
      <c r="E489" s="24">
        <v>28.48</v>
      </c>
      <c r="F489" s="12" t="str">
        <f t="shared" si="4"/>
        <v>轻载</v>
      </c>
      <c r="G489" s="16">
        <v>80.154</v>
      </c>
      <c r="H489" s="12" t="s">
        <v>13</v>
      </c>
      <c r="I489" s="12" t="s">
        <v>547</v>
      </c>
    </row>
    <row r="490" ht="24" customHeight="1" spans="1:9">
      <c r="A490" s="12">
        <v>488</v>
      </c>
      <c r="B490" s="14" t="s">
        <v>570</v>
      </c>
      <c r="C490" s="12" t="s">
        <v>11</v>
      </c>
      <c r="D490" s="24">
        <v>3.59</v>
      </c>
      <c r="E490" s="24">
        <v>51.34</v>
      </c>
      <c r="F490" s="12" t="str">
        <f t="shared" si="4"/>
        <v>轻载</v>
      </c>
      <c r="G490" s="16">
        <v>173.538</v>
      </c>
      <c r="H490" s="12" t="s">
        <v>13</v>
      </c>
      <c r="I490" s="12" t="s">
        <v>547</v>
      </c>
    </row>
    <row r="491" s="1" customFormat="1" ht="24" customHeight="1" spans="1:9">
      <c r="A491" s="12">
        <v>489</v>
      </c>
      <c r="B491" s="14" t="s">
        <v>571</v>
      </c>
      <c r="C491" s="12" t="s">
        <v>11</v>
      </c>
      <c r="D491" s="24">
        <v>12.87</v>
      </c>
      <c r="E491" s="24">
        <v>87.02</v>
      </c>
      <c r="F491" s="12" t="str">
        <f t="shared" si="4"/>
        <v>轻载</v>
      </c>
      <c r="G491" s="16">
        <v>100.92</v>
      </c>
      <c r="H491" s="12" t="s">
        <v>13</v>
      </c>
      <c r="I491" s="12" t="s">
        <v>539</v>
      </c>
    </row>
    <row r="492" ht="24" customHeight="1" spans="1:9">
      <c r="A492" s="12">
        <v>490</v>
      </c>
      <c r="B492" s="14" t="s">
        <v>572</v>
      </c>
      <c r="C492" s="12" t="s">
        <v>11</v>
      </c>
      <c r="D492" s="24">
        <v>14.99</v>
      </c>
      <c r="E492" s="24">
        <v>29.8</v>
      </c>
      <c r="F492" s="12" t="str">
        <f t="shared" si="4"/>
        <v>轻载</v>
      </c>
      <c r="G492" s="16">
        <v>61.2072</v>
      </c>
      <c r="H492" s="12" t="s">
        <v>13</v>
      </c>
      <c r="I492" s="12" t="s">
        <v>519</v>
      </c>
    </row>
    <row r="493" ht="24" customHeight="1" spans="1:9">
      <c r="A493" s="12">
        <v>491</v>
      </c>
      <c r="B493" s="14" t="s">
        <v>573</v>
      </c>
      <c r="C493" s="12" t="s">
        <v>11</v>
      </c>
      <c r="D493" s="24">
        <v>14.82</v>
      </c>
      <c r="E493" s="24">
        <v>60.49</v>
      </c>
      <c r="F493" s="12" t="str">
        <f t="shared" si="4"/>
        <v>轻载</v>
      </c>
      <c r="G493" s="16">
        <v>306.648</v>
      </c>
      <c r="H493" s="12" t="s">
        <v>13</v>
      </c>
      <c r="I493" s="12" t="s">
        <v>574</v>
      </c>
    </row>
    <row r="494" ht="24" customHeight="1" spans="1:9">
      <c r="A494" s="12">
        <v>492</v>
      </c>
      <c r="B494" s="14" t="s">
        <v>575</v>
      </c>
      <c r="C494" s="12" t="s">
        <v>11</v>
      </c>
      <c r="D494" s="24">
        <v>7.69</v>
      </c>
      <c r="E494" s="24">
        <v>82.26</v>
      </c>
      <c r="F494" s="12" t="str">
        <f t="shared" si="4"/>
        <v>轻载</v>
      </c>
      <c r="G494" s="16">
        <v>332.316</v>
      </c>
      <c r="H494" s="12" t="s">
        <v>13</v>
      </c>
      <c r="I494" s="12" t="s">
        <v>574</v>
      </c>
    </row>
    <row r="495" ht="24" customHeight="1" spans="1:9">
      <c r="A495" s="12">
        <v>493</v>
      </c>
      <c r="B495" s="14" t="s">
        <v>576</v>
      </c>
      <c r="C495" s="12" t="s">
        <v>11</v>
      </c>
      <c r="D495" s="24">
        <v>11.47</v>
      </c>
      <c r="E495" s="24">
        <v>34.81</v>
      </c>
      <c r="F495" s="12" t="str">
        <f t="shared" si="4"/>
        <v>轻载</v>
      </c>
      <c r="G495" s="16">
        <v>63.7416</v>
      </c>
      <c r="H495" s="12" t="s">
        <v>13</v>
      </c>
      <c r="I495" s="12" t="s">
        <v>574</v>
      </c>
    </row>
    <row r="496" ht="24" customHeight="1" spans="1:9">
      <c r="A496" s="12">
        <v>494</v>
      </c>
      <c r="B496" s="14" t="s">
        <v>577</v>
      </c>
      <c r="C496" s="12" t="s">
        <v>11</v>
      </c>
      <c r="D496" s="24">
        <v>7.17</v>
      </c>
      <c r="E496" s="24">
        <v>58.04</v>
      </c>
      <c r="F496" s="12" t="str">
        <f t="shared" si="4"/>
        <v>轻载</v>
      </c>
      <c r="G496" s="16">
        <v>133.6752</v>
      </c>
      <c r="H496" s="12" t="s">
        <v>13</v>
      </c>
      <c r="I496" s="12" t="s">
        <v>574</v>
      </c>
    </row>
    <row r="497" ht="24" customHeight="1" spans="1:9">
      <c r="A497" s="12">
        <v>495</v>
      </c>
      <c r="B497" s="14" t="s">
        <v>578</v>
      </c>
      <c r="C497" s="12" t="s">
        <v>11</v>
      </c>
      <c r="D497" s="24">
        <v>10.65</v>
      </c>
      <c r="E497" s="24">
        <v>36.58</v>
      </c>
      <c r="F497" s="12" t="str">
        <f t="shared" si="4"/>
        <v>轻载</v>
      </c>
      <c r="G497" s="16">
        <v>128.664</v>
      </c>
      <c r="H497" s="12" t="s">
        <v>13</v>
      </c>
      <c r="I497" s="12" t="s">
        <v>579</v>
      </c>
    </row>
    <row r="498" ht="24" customHeight="1" spans="1:9">
      <c r="A498" s="12">
        <v>496</v>
      </c>
      <c r="B498" s="14" t="s">
        <v>580</v>
      </c>
      <c r="C498" s="12" t="s">
        <v>11</v>
      </c>
      <c r="D498" s="24">
        <v>9.18</v>
      </c>
      <c r="E498" s="24">
        <v>36.53</v>
      </c>
      <c r="F498" s="12" t="str">
        <f t="shared" si="4"/>
        <v>轻载</v>
      </c>
      <c r="G498" s="16">
        <v>204.345</v>
      </c>
      <c r="H498" s="12" t="s">
        <v>13</v>
      </c>
      <c r="I498" s="12" t="s">
        <v>579</v>
      </c>
    </row>
    <row r="499" ht="24" customHeight="1" spans="1:9">
      <c r="A499" s="12">
        <v>497</v>
      </c>
      <c r="B499" s="14" t="s">
        <v>581</v>
      </c>
      <c r="C499" s="12" t="s">
        <v>11</v>
      </c>
      <c r="D499" s="24">
        <v>8.69</v>
      </c>
      <c r="E499" s="24">
        <v>71.46</v>
      </c>
      <c r="F499" s="12" t="str">
        <f t="shared" si="4"/>
        <v>轻载</v>
      </c>
      <c r="G499" s="16">
        <v>164.358</v>
      </c>
      <c r="H499" s="12" t="s">
        <v>13</v>
      </c>
      <c r="I499" s="12" t="s">
        <v>579</v>
      </c>
    </row>
    <row r="500" ht="24" customHeight="1" spans="1:9">
      <c r="A500" s="12">
        <v>498</v>
      </c>
      <c r="B500" s="14" t="s">
        <v>582</v>
      </c>
      <c r="C500" s="12" t="s">
        <v>11</v>
      </c>
      <c r="D500" s="24">
        <v>11.86</v>
      </c>
      <c r="E500" s="24">
        <v>34.31</v>
      </c>
      <c r="F500" s="12" t="str">
        <f t="shared" si="4"/>
        <v>轻载</v>
      </c>
      <c r="G500" s="16">
        <v>198.315</v>
      </c>
      <c r="H500" s="12" t="s">
        <v>13</v>
      </c>
      <c r="I500" s="12" t="s">
        <v>579</v>
      </c>
    </row>
    <row r="501" ht="24" customHeight="1" spans="1:9">
      <c r="A501" s="12">
        <v>499</v>
      </c>
      <c r="B501" s="14" t="s">
        <v>583</v>
      </c>
      <c r="C501" s="12" t="s">
        <v>11</v>
      </c>
      <c r="D501" s="24">
        <v>10.36</v>
      </c>
      <c r="E501" s="24">
        <v>38.18</v>
      </c>
      <c r="F501" s="12" t="str">
        <f t="shared" si="4"/>
        <v>轻载</v>
      </c>
      <c r="G501" s="16">
        <v>201.69</v>
      </c>
      <c r="H501" s="12" t="s">
        <v>13</v>
      </c>
      <c r="I501" s="12" t="s">
        <v>579</v>
      </c>
    </row>
    <row r="502" ht="24" customHeight="1" spans="1:9">
      <c r="A502" s="12">
        <v>500</v>
      </c>
      <c r="B502" s="14" t="s">
        <v>584</v>
      </c>
      <c r="C502" s="12" t="s">
        <v>11</v>
      </c>
      <c r="D502" s="24">
        <v>15.39</v>
      </c>
      <c r="E502" s="24">
        <v>56.91</v>
      </c>
      <c r="F502" s="12" t="str">
        <f t="shared" si="4"/>
        <v>轻载</v>
      </c>
      <c r="G502" s="16">
        <v>152.298</v>
      </c>
      <c r="H502" s="12" t="s">
        <v>13</v>
      </c>
      <c r="I502" s="12" t="s">
        <v>579</v>
      </c>
    </row>
    <row r="503" ht="24" customHeight="1" spans="1:9">
      <c r="A503" s="12">
        <v>501</v>
      </c>
      <c r="B503" s="14" t="s">
        <v>585</v>
      </c>
      <c r="C503" s="12" t="s">
        <v>11</v>
      </c>
      <c r="D503" s="24">
        <v>10.27</v>
      </c>
      <c r="E503" s="24">
        <v>30.38</v>
      </c>
      <c r="F503" s="12" t="str">
        <f t="shared" si="4"/>
        <v>轻载</v>
      </c>
      <c r="G503" s="16">
        <v>201.8925</v>
      </c>
      <c r="H503" s="12" t="s">
        <v>13</v>
      </c>
      <c r="I503" s="12" t="s">
        <v>579</v>
      </c>
    </row>
    <row r="504" ht="24" customHeight="1" spans="1:9">
      <c r="A504" s="12">
        <v>502</v>
      </c>
      <c r="B504" s="14" t="s">
        <v>586</v>
      </c>
      <c r="C504" s="12" t="s">
        <v>11</v>
      </c>
      <c r="D504" s="24">
        <v>15.32</v>
      </c>
      <c r="E504" s="24">
        <v>27.24</v>
      </c>
      <c r="F504" s="12" t="str">
        <f t="shared" si="4"/>
        <v>轻载</v>
      </c>
      <c r="G504" s="16">
        <v>152.424</v>
      </c>
      <c r="H504" s="12" t="s">
        <v>13</v>
      </c>
      <c r="I504" s="12" t="s">
        <v>579</v>
      </c>
    </row>
    <row r="505" ht="24" customHeight="1" spans="1:9">
      <c r="A505" s="12">
        <v>503</v>
      </c>
      <c r="B505" s="14" t="s">
        <v>587</v>
      </c>
      <c r="C505" s="12" t="s">
        <v>11</v>
      </c>
      <c r="D505" s="24">
        <v>7.66</v>
      </c>
      <c r="E505" s="24">
        <v>45.65</v>
      </c>
      <c r="F505" s="12" t="str">
        <f t="shared" si="4"/>
        <v>轻载</v>
      </c>
      <c r="G505" s="16">
        <v>332.424</v>
      </c>
      <c r="H505" s="12" t="s">
        <v>13</v>
      </c>
      <c r="I505" s="12" t="s">
        <v>574</v>
      </c>
    </row>
    <row r="506" ht="24" customHeight="1" spans="1:9">
      <c r="A506" s="12">
        <v>504</v>
      </c>
      <c r="B506" s="14" t="s">
        <v>588</v>
      </c>
      <c r="C506" s="12" t="s">
        <v>11</v>
      </c>
      <c r="D506" s="24">
        <v>6.05</v>
      </c>
      <c r="E506" s="24">
        <v>35.73</v>
      </c>
      <c r="F506" s="12" t="str">
        <f t="shared" si="4"/>
        <v>轻载</v>
      </c>
      <c r="G506" s="16">
        <v>211.3875</v>
      </c>
      <c r="H506" s="12" t="s">
        <v>13</v>
      </c>
      <c r="I506" s="12" t="s">
        <v>579</v>
      </c>
    </row>
    <row r="507" ht="24" customHeight="1" spans="1:9">
      <c r="A507" s="12">
        <v>505</v>
      </c>
      <c r="B507" s="14" t="s">
        <v>589</v>
      </c>
      <c r="C507" s="12" t="s">
        <v>11</v>
      </c>
      <c r="D507" s="24">
        <v>6.61</v>
      </c>
      <c r="E507" s="24">
        <v>32.3</v>
      </c>
      <c r="F507" s="12" t="str">
        <f t="shared" si="4"/>
        <v>轻载</v>
      </c>
      <c r="G507" s="16">
        <v>336.204</v>
      </c>
      <c r="H507" s="12" t="s">
        <v>13</v>
      </c>
      <c r="I507" s="12" t="s">
        <v>574</v>
      </c>
    </row>
    <row r="508" ht="24" customHeight="1" spans="1:9">
      <c r="A508" s="12">
        <v>506</v>
      </c>
      <c r="B508" s="14" t="s">
        <v>590</v>
      </c>
      <c r="C508" s="12" t="s">
        <v>11</v>
      </c>
      <c r="D508" s="24">
        <v>4.82</v>
      </c>
      <c r="E508" s="24">
        <v>28.09</v>
      </c>
      <c r="F508" s="12" t="str">
        <f t="shared" si="4"/>
        <v>轻载</v>
      </c>
      <c r="G508" s="16">
        <v>171.324</v>
      </c>
      <c r="H508" s="12" t="s">
        <v>13</v>
      </c>
      <c r="I508" s="12" t="s">
        <v>579</v>
      </c>
    </row>
    <row r="509" ht="24" customHeight="1" spans="1:9">
      <c r="A509" s="12">
        <v>507</v>
      </c>
      <c r="B509" s="14" t="s">
        <v>591</v>
      </c>
      <c r="C509" s="12" t="s">
        <v>11</v>
      </c>
      <c r="D509" s="24">
        <v>8.57</v>
      </c>
      <c r="E509" s="24">
        <v>64.38</v>
      </c>
      <c r="F509" s="12" t="str">
        <f t="shared" si="4"/>
        <v>轻载</v>
      </c>
      <c r="G509" s="16">
        <v>65.8296</v>
      </c>
      <c r="H509" s="12" t="s">
        <v>13</v>
      </c>
      <c r="I509" s="12" t="s">
        <v>579</v>
      </c>
    </row>
    <row r="510" ht="24" customHeight="1" spans="1:9">
      <c r="A510" s="12">
        <v>508</v>
      </c>
      <c r="B510" s="14" t="s">
        <v>592</v>
      </c>
      <c r="C510" s="12" t="s">
        <v>11</v>
      </c>
      <c r="D510" s="24">
        <v>6.88</v>
      </c>
      <c r="E510" s="24">
        <v>87.58</v>
      </c>
      <c r="F510" s="12" t="str">
        <f t="shared" si="4"/>
        <v>轻载</v>
      </c>
      <c r="G510" s="16">
        <v>41.904</v>
      </c>
      <c r="H510" s="12" t="s">
        <v>13</v>
      </c>
      <c r="I510" s="12" t="s">
        <v>574</v>
      </c>
    </row>
    <row r="511" ht="24" customHeight="1" spans="1:9">
      <c r="A511" s="12">
        <v>509</v>
      </c>
      <c r="B511" s="14" t="s">
        <v>593</v>
      </c>
      <c r="C511" s="12" t="s">
        <v>11</v>
      </c>
      <c r="D511" s="24">
        <v>7.01</v>
      </c>
      <c r="E511" s="24">
        <v>56.24</v>
      </c>
      <c r="F511" s="12" t="str">
        <f t="shared" si="4"/>
        <v>轻载</v>
      </c>
      <c r="G511" s="16">
        <v>133.9056</v>
      </c>
      <c r="H511" s="12" t="s">
        <v>13</v>
      </c>
      <c r="I511" s="12" t="s">
        <v>594</v>
      </c>
    </row>
    <row r="512" ht="24" customHeight="1" spans="1:9">
      <c r="A512" s="12">
        <v>510</v>
      </c>
      <c r="B512" s="14" t="s">
        <v>595</v>
      </c>
      <c r="C512" s="12" t="s">
        <v>11</v>
      </c>
      <c r="D512" s="24">
        <v>13.64</v>
      </c>
      <c r="E512" s="24">
        <v>42.51</v>
      </c>
      <c r="F512" s="12" t="str">
        <f t="shared" si="4"/>
        <v>轻载</v>
      </c>
      <c r="G512" s="16">
        <v>97.155</v>
      </c>
      <c r="H512" s="12" t="s">
        <v>13</v>
      </c>
      <c r="I512" s="12" t="s">
        <v>596</v>
      </c>
    </row>
    <row r="513" ht="24" customHeight="1" spans="1:9">
      <c r="A513" s="12">
        <v>511</v>
      </c>
      <c r="B513" s="14" t="s">
        <v>597</v>
      </c>
      <c r="C513" s="12" t="s">
        <v>11</v>
      </c>
      <c r="D513" s="24">
        <v>10.48</v>
      </c>
      <c r="E513" s="24">
        <v>65.65</v>
      </c>
      <c r="F513" s="12" t="str">
        <f t="shared" si="4"/>
        <v>轻载</v>
      </c>
      <c r="G513" s="16">
        <v>201.42</v>
      </c>
      <c r="H513" s="12" t="s">
        <v>13</v>
      </c>
      <c r="I513" s="12" t="s">
        <v>594</v>
      </c>
    </row>
    <row r="514" ht="24" customHeight="1" spans="1:9">
      <c r="A514" s="12">
        <v>512</v>
      </c>
      <c r="B514" s="14" t="s">
        <v>598</v>
      </c>
      <c r="C514" s="12" t="s">
        <v>11</v>
      </c>
      <c r="D514" s="24">
        <v>7.7</v>
      </c>
      <c r="E514" s="24">
        <v>41.22</v>
      </c>
      <c r="F514" s="12" t="str">
        <f t="shared" si="4"/>
        <v>轻载</v>
      </c>
      <c r="G514" s="16">
        <v>207.675</v>
      </c>
      <c r="H514" s="12" t="s">
        <v>13</v>
      </c>
      <c r="I514" s="12" t="s">
        <v>594</v>
      </c>
    </row>
    <row r="515" ht="24" customHeight="1" spans="1:9">
      <c r="A515" s="12">
        <v>513</v>
      </c>
      <c r="B515" s="14" t="s">
        <v>599</v>
      </c>
      <c r="C515" s="12" t="s">
        <v>11</v>
      </c>
      <c r="D515" s="24">
        <v>15.18</v>
      </c>
      <c r="E515" s="24">
        <v>56.31</v>
      </c>
      <c r="F515" s="12" t="str">
        <f t="shared" si="4"/>
        <v>轻载</v>
      </c>
      <c r="G515" s="16">
        <v>190.845</v>
      </c>
      <c r="H515" s="12" t="s">
        <v>13</v>
      </c>
      <c r="I515" s="12" t="s">
        <v>594</v>
      </c>
    </row>
    <row r="516" ht="24" customHeight="1" spans="1:9">
      <c r="A516" s="12">
        <v>514</v>
      </c>
      <c r="B516" s="14" t="s">
        <v>600</v>
      </c>
      <c r="C516" s="12" t="s">
        <v>11</v>
      </c>
      <c r="D516" s="24">
        <v>5.97</v>
      </c>
      <c r="E516" s="24">
        <v>133.39</v>
      </c>
      <c r="F516" s="12" t="str">
        <f t="shared" si="4"/>
        <v>轻载</v>
      </c>
      <c r="G516" s="16">
        <v>105.78375</v>
      </c>
      <c r="H516" s="12" t="s">
        <v>13</v>
      </c>
      <c r="I516" s="12" t="s">
        <v>594</v>
      </c>
    </row>
    <row r="517" ht="24" customHeight="1" spans="1:9">
      <c r="A517" s="12">
        <v>515</v>
      </c>
      <c r="B517" s="14" t="s">
        <v>601</v>
      </c>
      <c r="C517" s="12" t="s">
        <v>11</v>
      </c>
      <c r="D517" s="24">
        <v>14.66</v>
      </c>
      <c r="E517" s="24">
        <v>67.63</v>
      </c>
      <c r="F517" s="12" t="str">
        <f t="shared" si="4"/>
        <v>轻载</v>
      </c>
      <c r="G517" s="16">
        <v>122.8896</v>
      </c>
      <c r="H517" s="12" t="s">
        <v>13</v>
      </c>
      <c r="I517" s="12" t="s">
        <v>594</v>
      </c>
    </row>
    <row r="518" ht="24" customHeight="1" spans="1:9">
      <c r="A518" s="12">
        <v>516</v>
      </c>
      <c r="B518" s="14" t="s">
        <v>602</v>
      </c>
      <c r="C518" s="12" t="s">
        <v>11</v>
      </c>
      <c r="D518" s="24">
        <v>13.32</v>
      </c>
      <c r="E518" s="24">
        <v>56.02</v>
      </c>
      <c r="F518" s="12" t="str">
        <f t="shared" si="4"/>
        <v>轻载</v>
      </c>
      <c r="G518" s="16">
        <v>245.7378</v>
      </c>
      <c r="H518" s="12" t="s">
        <v>13</v>
      </c>
      <c r="I518" s="12" t="s">
        <v>594</v>
      </c>
    </row>
    <row r="519" ht="24" customHeight="1" spans="1:9">
      <c r="A519" s="12">
        <v>517</v>
      </c>
      <c r="B519" s="14" t="s">
        <v>603</v>
      </c>
      <c r="C519" s="12" t="s">
        <v>11</v>
      </c>
      <c r="D519" s="24">
        <v>8.81</v>
      </c>
      <c r="E519" s="24">
        <v>97.39</v>
      </c>
      <c r="F519" s="12" t="str">
        <f t="shared" si="4"/>
        <v>轻载</v>
      </c>
      <c r="G519" s="16">
        <v>82.071</v>
      </c>
      <c r="H519" s="12" t="s">
        <v>13</v>
      </c>
      <c r="I519" s="12" t="s">
        <v>594</v>
      </c>
    </row>
    <row r="520" ht="24" customHeight="1" spans="1:9">
      <c r="A520" s="12">
        <v>518</v>
      </c>
      <c r="B520" s="14" t="s">
        <v>604</v>
      </c>
      <c r="C520" s="12" t="s">
        <v>11</v>
      </c>
      <c r="D520" s="24">
        <v>10.3</v>
      </c>
      <c r="E520" s="24">
        <v>62.19</v>
      </c>
      <c r="F520" s="12" t="str">
        <f t="shared" si="4"/>
        <v>轻载</v>
      </c>
      <c r="G520" s="16">
        <v>161.46</v>
      </c>
      <c r="H520" s="12" t="s">
        <v>13</v>
      </c>
      <c r="I520" s="12" t="s">
        <v>594</v>
      </c>
    </row>
    <row r="521" ht="24" customHeight="1" spans="1:9">
      <c r="A521" s="12">
        <v>519</v>
      </c>
      <c r="B521" s="14" t="s">
        <v>605</v>
      </c>
      <c r="C521" s="12" t="s">
        <v>11</v>
      </c>
      <c r="D521" s="24">
        <v>12.39</v>
      </c>
      <c r="E521" s="24">
        <v>86.61</v>
      </c>
      <c r="F521" s="12" t="str">
        <f t="shared" si="4"/>
        <v>轻载</v>
      </c>
      <c r="G521" s="16">
        <v>197.1225</v>
      </c>
      <c r="H521" s="12" t="s">
        <v>13</v>
      </c>
      <c r="I521" s="12" t="s">
        <v>574</v>
      </c>
    </row>
    <row r="522" ht="24" customHeight="1" spans="1:9">
      <c r="A522" s="12">
        <v>520</v>
      </c>
      <c r="B522" s="14" t="s">
        <v>606</v>
      </c>
      <c r="C522" s="12" t="s">
        <v>11</v>
      </c>
      <c r="D522" s="24">
        <v>13.55</v>
      </c>
      <c r="E522" s="24">
        <v>125.3</v>
      </c>
      <c r="F522" s="12" t="str">
        <f t="shared" si="4"/>
        <v>轻载</v>
      </c>
      <c r="G522" s="16">
        <v>97.25625</v>
      </c>
      <c r="H522" s="12" t="s">
        <v>13</v>
      </c>
      <c r="I522" s="12" t="s">
        <v>594</v>
      </c>
    </row>
    <row r="523" ht="24" customHeight="1" spans="1:9">
      <c r="A523" s="12">
        <v>521</v>
      </c>
      <c r="B523" s="14" t="s">
        <v>607</v>
      </c>
      <c r="C523" s="12" t="s">
        <v>11</v>
      </c>
      <c r="D523" s="24">
        <v>6.93</v>
      </c>
      <c r="E523" s="24">
        <v>68.09</v>
      </c>
      <c r="F523" s="12" t="str">
        <f t="shared" si="4"/>
        <v>轻载</v>
      </c>
      <c r="G523" s="16">
        <v>104.70375</v>
      </c>
      <c r="H523" s="12" t="s">
        <v>13</v>
      </c>
      <c r="I523" s="12" t="s">
        <v>596</v>
      </c>
    </row>
    <row r="524" ht="24" customHeight="1" spans="1:9">
      <c r="A524" s="12">
        <v>522</v>
      </c>
      <c r="B524" s="14" t="s">
        <v>608</v>
      </c>
      <c r="C524" s="12" t="s">
        <v>11</v>
      </c>
      <c r="D524" s="24">
        <v>11.66</v>
      </c>
      <c r="E524" s="24">
        <v>38.81</v>
      </c>
      <c r="F524" s="12" t="str">
        <f t="shared" si="4"/>
        <v>轻载</v>
      </c>
      <c r="G524" s="16">
        <v>159.012</v>
      </c>
      <c r="H524" s="12" t="s">
        <v>13</v>
      </c>
      <c r="I524" s="12" t="s">
        <v>596</v>
      </c>
    </row>
    <row r="525" ht="24" customHeight="1" spans="1:9">
      <c r="A525" s="12">
        <v>523</v>
      </c>
      <c r="B525" s="14" t="s">
        <v>609</v>
      </c>
      <c r="C525" s="12" t="s">
        <v>11</v>
      </c>
      <c r="D525" s="24">
        <v>7.81</v>
      </c>
      <c r="E525" s="24">
        <v>48.87</v>
      </c>
      <c r="F525" s="12" t="str">
        <f t="shared" si="4"/>
        <v>轻载</v>
      </c>
      <c r="G525" s="16">
        <v>66.3768</v>
      </c>
      <c r="H525" s="12" t="s">
        <v>13</v>
      </c>
      <c r="I525" s="12" t="s">
        <v>596</v>
      </c>
    </row>
    <row r="526" ht="24" customHeight="1" spans="1:9">
      <c r="A526" s="12">
        <v>524</v>
      </c>
      <c r="B526" s="14" t="s">
        <v>610</v>
      </c>
      <c r="C526" s="12" t="s">
        <v>11</v>
      </c>
      <c r="D526" s="24">
        <v>8.43</v>
      </c>
      <c r="E526" s="24">
        <v>56.74</v>
      </c>
      <c r="F526" s="12" t="str">
        <f t="shared" si="4"/>
        <v>轻载</v>
      </c>
      <c r="G526" s="16">
        <v>65.9304</v>
      </c>
      <c r="H526" s="12" t="s">
        <v>13</v>
      </c>
      <c r="I526" s="12" t="s">
        <v>596</v>
      </c>
    </row>
    <row r="527" ht="24" customHeight="1" spans="1:9">
      <c r="A527" s="12">
        <v>525</v>
      </c>
      <c r="B527" s="14" t="s">
        <v>611</v>
      </c>
      <c r="C527" s="12" t="s">
        <v>11</v>
      </c>
      <c r="D527" s="24">
        <v>3.96</v>
      </c>
      <c r="E527" s="24">
        <v>55.4</v>
      </c>
      <c r="F527" s="12" t="str">
        <f t="shared" si="4"/>
        <v>轻载</v>
      </c>
      <c r="G527" s="16">
        <v>86.436</v>
      </c>
      <c r="H527" s="12" t="s">
        <v>13</v>
      </c>
      <c r="I527" s="12" t="s">
        <v>596</v>
      </c>
    </row>
    <row r="528" ht="24" customHeight="1" spans="1:9">
      <c r="A528" s="12">
        <v>526</v>
      </c>
      <c r="B528" s="14" t="s">
        <v>612</v>
      </c>
      <c r="C528" s="12" t="s">
        <v>11</v>
      </c>
      <c r="D528" s="24">
        <v>5.52</v>
      </c>
      <c r="E528" s="24">
        <v>61.22</v>
      </c>
      <c r="F528" s="12" t="str">
        <f t="shared" si="4"/>
        <v>轻载</v>
      </c>
      <c r="G528" s="16">
        <v>25.5096</v>
      </c>
      <c r="H528" s="12" t="s">
        <v>13</v>
      </c>
      <c r="I528" s="12" t="s">
        <v>613</v>
      </c>
    </row>
    <row r="529" s="4" customFormat="1" ht="24" customHeight="1" spans="1:9">
      <c r="A529" s="12">
        <v>527</v>
      </c>
      <c r="B529" s="14" t="s">
        <v>614</v>
      </c>
      <c r="C529" s="12" t="s">
        <v>11</v>
      </c>
      <c r="D529" s="24">
        <v>14.51</v>
      </c>
      <c r="E529" s="24">
        <v>49.19</v>
      </c>
      <c r="F529" s="12" t="str">
        <f t="shared" si="4"/>
        <v>轻载</v>
      </c>
      <c r="G529" s="16">
        <v>130.94</v>
      </c>
      <c r="H529" s="12" t="s">
        <v>13</v>
      </c>
      <c r="I529" s="12" t="s">
        <v>613</v>
      </c>
    </row>
    <row r="530" ht="24" customHeight="1" spans="1:9">
      <c r="A530" s="12">
        <v>528</v>
      </c>
      <c r="B530" s="14" t="s">
        <v>615</v>
      </c>
      <c r="C530" s="12" t="s">
        <v>11</v>
      </c>
      <c r="D530" s="24">
        <v>15.91</v>
      </c>
      <c r="E530" s="24">
        <v>32</v>
      </c>
      <c r="F530" s="12" t="str">
        <f t="shared" si="4"/>
        <v>轻载</v>
      </c>
      <c r="G530" s="16">
        <v>151.362</v>
      </c>
      <c r="H530" s="12" t="s">
        <v>13</v>
      </c>
      <c r="I530" s="12" t="s">
        <v>613</v>
      </c>
    </row>
    <row r="531" ht="24" customHeight="1" spans="1:9">
      <c r="A531" s="12">
        <v>529</v>
      </c>
      <c r="B531" s="14" t="s">
        <v>616</v>
      </c>
      <c r="C531" s="12" t="s">
        <v>11</v>
      </c>
      <c r="D531" s="24">
        <v>4.48</v>
      </c>
      <c r="E531" s="24">
        <v>53.31</v>
      </c>
      <c r="F531" s="12" t="str">
        <f t="shared" si="4"/>
        <v>轻载</v>
      </c>
      <c r="G531" s="16">
        <v>137.5488</v>
      </c>
      <c r="H531" s="12" t="s">
        <v>13</v>
      </c>
      <c r="I531" s="12" t="s">
        <v>613</v>
      </c>
    </row>
    <row r="532" ht="24" customHeight="1" spans="1:9">
      <c r="A532" s="12">
        <v>530</v>
      </c>
      <c r="B532" s="14" t="s">
        <v>617</v>
      </c>
      <c r="C532" s="12" t="s">
        <v>11</v>
      </c>
      <c r="D532" s="24">
        <v>6.73</v>
      </c>
      <c r="E532" s="24">
        <v>71.63</v>
      </c>
      <c r="F532" s="12" t="str">
        <f t="shared" si="4"/>
        <v>轻载</v>
      </c>
      <c r="G532" s="16">
        <v>134.3088</v>
      </c>
      <c r="H532" s="12" t="s">
        <v>13</v>
      </c>
      <c r="I532" s="12" t="s">
        <v>613</v>
      </c>
    </row>
    <row r="533" ht="24" customHeight="1" spans="1:9">
      <c r="A533" s="12">
        <v>531</v>
      </c>
      <c r="B533" s="14" t="s">
        <v>618</v>
      </c>
      <c r="C533" s="12" t="s">
        <v>11</v>
      </c>
      <c r="D533" s="24">
        <v>6.71</v>
      </c>
      <c r="E533" s="24">
        <v>63.66</v>
      </c>
      <c r="F533" s="12" t="str">
        <f t="shared" si="4"/>
        <v>轻载</v>
      </c>
      <c r="G533" s="16">
        <v>104.95125</v>
      </c>
      <c r="H533" s="12" t="s">
        <v>13</v>
      </c>
      <c r="I533" s="12" t="s">
        <v>619</v>
      </c>
    </row>
    <row r="534" ht="24" customHeight="1" spans="1:9">
      <c r="A534" s="12">
        <v>532</v>
      </c>
      <c r="B534" s="14" t="s">
        <v>620</v>
      </c>
      <c r="C534" s="12" t="s">
        <v>11</v>
      </c>
      <c r="D534" s="24">
        <v>12.01</v>
      </c>
      <c r="E534" s="24">
        <v>47.35</v>
      </c>
      <c r="F534" s="12" t="str">
        <f t="shared" si="4"/>
        <v>轻载</v>
      </c>
      <c r="G534" s="16">
        <v>79.191</v>
      </c>
      <c r="H534" s="12" t="s">
        <v>13</v>
      </c>
      <c r="I534" s="12" t="s">
        <v>619</v>
      </c>
    </row>
    <row r="535" ht="24" customHeight="1" spans="1:9">
      <c r="A535" s="12">
        <v>533</v>
      </c>
      <c r="B535" s="14" t="s">
        <v>621</v>
      </c>
      <c r="C535" s="12" t="s">
        <v>11</v>
      </c>
      <c r="D535" s="24">
        <v>10.29</v>
      </c>
      <c r="E535" s="24">
        <v>64.67</v>
      </c>
      <c r="F535" s="12" t="str">
        <f t="shared" si="4"/>
        <v>轻载</v>
      </c>
      <c r="G535" s="16">
        <v>129.1824</v>
      </c>
      <c r="H535" s="12" t="s">
        <v>13</v>
      </c>
      <c r="I535" s="12" t="s">
        <v>619</v>
      </c>
    </row>
    <row r="536" ht="24" customHeight="1" spans="1:9">
      <c r="A536" s="12">
        <v>534</v>
      </c>
      <c r="B536" s="14" t="s">
        <v>622</v>
      </c>
      <c r="C536" s="12" t="s">
        <v>11</v>
      </c>
      <c r="D536" s="24">
        <v>11.25</v>
      </c>
      <c r="E536" s="24">
        <v>34.13</v>
      </c>
      <c r="F536" s="12" t="str">
        <f t="shared" si="4"/>
        <v>轻载</v>
      </c>
      <c r="G536" s="16">
        <v>127.8</v>
      </c>
      <c r="H536" s="12" t="s">
        <v>13</v>
      </c>
      <c r="I536" s="12" t="s">
        <v>613</v>
      </c>
    </row>
    <row r="537" ht="24" customHeight="1" spans="1:9">
      <c r="A537" s="12">
        <v>535</v>
      </c>
      <c r="B537" s="14" t="s">
        <v>623</v>
      </c>
      <c r="C537" s="12" t="s">
        <v>11</v>
      </c>
      <c r="D537" s="24">
        <v>6.73</v>
      </c>
      <c r="E537" s="24">
        <v>31.41</v>
      </c>
      <c r="F537" s="12" t="str">
        <f t="shared" si="4"/>
        <v>轻载</v>
      </c>
      <c r="G537" s="16">
        <v>167.886</v>
      </c>
      <c r="H537" s="12" t="s">
        <v>13</v>
      </c>
      <c r="I537" s="12" t="s">
        <v>613</v>
      </c>
    </row>
    <row r="538" ht="24" customHeight="1" spans="1:9">
      <c r="A538" s="12">
        <v>536</v>
      </c>
      <c r="B538" s="14" t="s">
        <v>624</v>
      </c>
      <c r="C538" s="12" t="s">
        <v>11</v>
      </c>
      <c r="D538" s="24">
        <v>15.83</v>
      </c>
      <c r="E538" s="24">
        <v>46.05</v>
      </c>
      <c r="F538" s="12" t="str">
        <f t="shared" si="4"/>
        <v>轻载</v>
      </c>
      <c r="G538" s="16">
        <v>121.2048</v>
      </c>
      <c r="H538" s="12" t="s">
        <v>13</v>
      </c>
      <c r="I538" s="12" t="s">
        <v>613</v>
      </c>
    </row>
    <row r="539" ht="24" customHeight="1" spans="1:9">
      <c r="A539" s="12">
        <v>537</v>
      </c>
      <c r="B539" s="14" t="s">
        <v>625</v>
      </c>
      <c r="C539" s="12" t="s">
        <v>11</v>
      </c>
      <c r="D539" s="24">
        <v>15.51</v>
      </c>
      <c r="E539" s="24">
        <v>87.33</v>
      </c>
      <c r="F539" s="12" t="str">
        <f t="shared" si="4"/>
        <v>轻载</v>
      </c>
      <c r="G539" s="16">
        <v>121.6656</v>
      </c>
      <c r="H539" s="12" t="s">
        <v>13</v>
      </c>
      <c r="I539" s="12" t="s">
        <v>626</v>
      </c>
    </row>
    <row r="540" ht="24" customHeight="1" spans="1:9">
      <c r="A540" s="12">
        <v>538</v>
      </c>
      <c r="B540" s="14" t="s">
        <v>627</v>
      </c>
      <c r="C540" s="12" t="s">
        <v>11</v>
      </c>
      <c r="D540" s="24">
        <v>17.98</v>
      </c>
      <c r="E540" s="24">
        <v>74.58</v>
      </c>
      <c r="F540" s="12" t="str">
        <f t="shared" si="4"/>
        <v>轻载</v>
      </c>
      <c r="G540" s="16">
        <v>118.1088</v>
      </c>
      <c r="H540" s="12" t="s">
        <v>13</v>
      </c>
      <c r="I540" s="12" t="s">
        <v>626</v>
      </c>
    </row>
    <row r="541" ht="24" customHeight="1" spans="1:9">
      <c r="A541" s="12">
        <v>539</v>
      </c>
      <c r="B541" s="14" t="s">
        <v>628</v>
      </c>
      <c r="C541" s="12" t="s">
        <v>11</v>
      </c>
      <c r="D541" s="24">
        <v>8.75</v>
      </c>
      <c r="E541" s="24">
        <v>48.21</v>
      </c>
      <c r="F541" s="12" t="str">
        <f t="shared" ref="F541:F604" si="5">IF(D541&lt;30,"轻载",IF(D541&lt;80,"经济运行",IF(D541&lt;100,"重载","过载")))</f>
        <v>轻载</v>
      </c>
      <c r="G541" s="16">
        <v>164.25</v>
      </c>
      <c r="H541" s="12" t="s">
        <v>13</v>
      </c>
      <c r="I541" s="12" t="s">
        <v>626</v>
      </c>
    </row>
    <row r="542" ht="24" customHeight="1" spans="1:9">
      <c r="A542" s="12">
        <v>540</v>
      </c>
      <c r="B542" s="14" t="s">
        <v>629</v>
      </c>
      <c r="C542" s="12" t="s">
        <v>11</v>
      </c>
      <c r="D542" s="24">
        <v>14.9</v>
      </c>
      <c r="E542" s="24">
        <v>54.31</v>
      </c>
      <c r="F542" s="12" t="str">
        <f t="shared" si="5"/>
        <v>轻载</v>
      </c>
      <c r="G542" s="16">
        <v>122.544</v>
      </c>
      <c r="H542" s="12" t="s">
        <v>13</v>
      </c>
      <c r="I542" s="12" t="s">
        <v>626</v>
      </c>
    </row>
    <row r="543" ht="24" customHeight="1" spans="1:9">
      <c r="A543" s="12">
        <v>541</v>
      </c>
      <c r="B543" s="14" t="s">
        <v>630</v>
      </c>
      <c r="C543" s="12" t="s">
        <v>11</v>
      </c>
      <c r="D543" s="24">
        <v>9.48</v>
      </c>
      <c r="E543" s="24">
        <v>56.13</v>
      </c>
      <c r="F543" s="12" t="str">
        <f t="shared" si="5"/>
        <v>轻载</v>
      </c>
      <c r="G543" s="16">
        <v>101.835</v>
      </c>
      <c r="H543" s="12" t="s">
        <v>13</v>
      </c>
      <c r="I543" s="12" t="s">
        <v>626</v>
      </c>
    </row>
    <row r="544" ht="24" customHeight="1" spans="1:9">
      <c r="A544" s="12">
        <v>542</v>
      </c>
      <c r="B544" s="14" t="s">
        <v>631</v>
      </c>
      <c r="C544" s="12" t="s">
        <v>11</v>
      </c>
      <c r="D544" s="24">
        <v>16.16</v>
      </c>
      <c r="E544" s="24">
        <v>75.86</v>
      </c>
      <c r="F544" s="12" t="str">
        <f t="shared" si="5"/>
        <v>轻载</v>
      </c>
      <c r="G544" s="16">
        <v>94.32</v>
      </c>
      <c r="H544" s="12" t="s">
        <v>13</v>
      </c>
      <c r="I544" s="12" t="s">
        <v>626</v>
      </c>
    </row>
    <row r="545" ht="24" customHeight="1" spans="1:9">
      <c r="A545" s="12">
        <v>543</v>
      </c>
      <c r="B545" s="14" t="s">
        <v>632</v>
      </c>
      <c r="C545" s="12" t="s">
        <v>11</v>
      </c>
      <c r="D545" s="24">
        <v>7.82</v>
      </c>
      <c r="E545" s="24">
        <v>72.28</v>
      </c>
      <c r="F545" s="12" t="str">
        <f t="shared" si="5"/>
        <v>轻载</v>
      </c>
      <c r="G545" s="16">
        <v>103.7025</v>
      </c>
      <c r="H545" s="12" t="s">
        <v>13</v>
      </c>
      <c r="I545" s="12" t="s">
        <v>626</v>
      </c>
    </row>
    <row r="546" ht="24" customHeight="1" spans="1:9">
      <c r="A546" s="12">
        <v>544</v>
      </c>
      <c r="B546" s="14" t="s">
        <v>633</v>
      </c>
      <c r="C546" s="12" t="s">
        <v>11</v>
      </c>
      <c r="D546" s="24">
        <v>9.48</v>
      </c>
      <c r="E546" s="24">
        <v>69.22</v>
      </c>
      <c r="F546" s="12" t="str">
        <f t="shared" si="5"/>
        <v>轻载</v>
      </c>
      <c r="G546" s="16">
        <v>130.3488</v>
      </c>
      <c r="H546" s="12" t="s">
        <v>13</v>
      </c>
      <c r="I546" s="12" t="s">
        <v>626</v>
      </c>
    </row>
    <row r="547" ht="24" customHeight="1" spans="1:9">
      <c r="A547" s="12">
        <v>545</v>
      </c>
      <c r="B547" s="14" t="s">
        <v>634</v>
      </c>
      <c r="C547" s="12" t="s">
        <v>11</v>
      </c>
      <c r="D547" s="24">
        <v>11.92</v>
      </c>
      <c r="E547" s="24">
        <v>69.19</v>
      </c>
      <c r="F547" s="12" t="str">
        <f t="shared" si="5"/>
        <v>轻载</v>
      </c>
      <c r="G547" s="16">
        <v>126.8352</v>
      </c>
      <c r="H547" s="12" t="s">
        <v>13</v>
      </c>
      <c r="I547" s="12" t="s">
        <v>626</v>
      </c>
    </row>
    <row r="548" ht="24" customHeight="1" spans="1:9">
      <c r="A548" s="12">
        <v>546</v>
      </c>
      <c r="B548" s="14" t="s">
        <v>635</v>
      </c>
      <c r="C548" s="12" t="s">
        <v>11</v>
      </c>
      <c r="D548" s="24">
        <v>13.96</v>
      </c>
      <c r="E548" s="24">
        <v>59.45</v>
      </c>
      <c r="F548" s="12" t="str">
        <f t="shared" si="5"/>
        <v>轻载</v>
      </c>
      <c r="G548" s="16">
        <v>77.436</v>
      </c>
      <c r="H548" s="12" t="s">
        <v>13</v>
      </c>
      <c r="I548" s="12" t="s">
        <v>626</v>
      </c>
    </row>
    <row r="549" ht="24" customHeight="1" spans="1:9">
      <c r="A549" s="12">
        <v>547</v>
      </c>
      <c r="B549" s="14" t="s">
        <v>636</v>
      </c>
      <c r="C549" s="12" t="s">
        <v>11</v>
      </c>
      <c r="D549" s="24">
        <v>16.03</v>
      </c>
      <c r="E549" s="24">
        <v>29.4</v>
      </c>
      <c r="F549" s="12" t="str">
        <f t="shared" si="5"/>
        <v>轻载</v>
      </c>
      <c r="G549" s="16">
        <v>238.05495</v>
      </c>
      <c r="H549" s="12" t="s">
        <v>13</v>
      </c>
      <c r="I549" s="12" t="s">
        <v>619</v>
      </c>
    </row>
    <row r="550" ht="24" customHeight="1" spans="1:9">
      <c r="A550" s="12">
        <v>548</v>
      </c>
      <c r="B550" s="14" t="s">
        <v>637</v>
      </c>
      <c r="C550" s="12" t="s">
        <v>11</v>
      </c>
      <c r="D550" s="24">
        <v>6.14</v>
      </c>
      <c r="E550" s="24">
        <v>80.44</v>
      </c>
      <c r="F550" s="12" t="str">
        <f t="shared" si="5"/>
        <v>轻载</v>
      </c>
      <c r="G550" s="16">
        <v>67.5792</v>
      </c>
      <c r="H550" s="12" t="s">
        <v>13</v>
      </c>
      <c r="I550" s="12" t="s">
        <v>626</v>
      </c>
    </row>
    <row r="551" ht="24" customHeight="1" spans="1:9">
      <c r="A551" s="12">
        <v>549</v>
      </c>
      <c r="B551" s="14" t="s">
        <v>638</v>
      </c>
      <c r="C551" s="12" t="s">
        <v>11</v>
      </c>
      <c r="D551" s="24">
        <v>8.05</v>
      </c>
      <c r="E551" s="24">
        <v>34.8</v>
      </c>
      <c r="F551" s="12" t="str">
        <f t="shared" si="5"/>
        <v>轻载</v>
      </c>
      <c r="G551" s="16">
        <v>132.408</v>
      </c>
      <c r="H551" s="12" t="s">
        <v>13</v>
      </c>
      <c r="I551" s="12" t="s">
        <v>574</v>
      </c>
    </row>
    <row r="552" ht="24" customHeight="1" spans="1:9">
      <c r="A552" s="12">
        <v>550</v>
      </c>
      <c r="B552" s="14" t="s">
        <v>639</v>
      </c>
      <c r="C552" s="12" t="s">
        <v>11</v>
      </c>
      <c r="D552" s="24">
        <v>7.89</v>
      </c>
      <c r="E552" s="24">
        <v>70.37</v>
      </c>
      <c r="F552" s="12" t="str">
        <f t="shared" si="5"/>
        <v>轻载</v>
      </c>
      <c r="G552" s="16">
        <v>132.6384</v>
      </c>
      <c r="H552" s="12" t="s">
        <v>13</v>
      </c>
      <c r="I552" s="12" t="s">
        <v>626</v>
      </c>
    </row>
    <row r="553" ht="24" customHeight="1" spans="1:9">
      <c r="A553" s="12">
        <v>551</v>
      </c>
      <c r="B553" s="14" t="s">
        <v>640</v>
      </c>
      <c r="C553" s="12" t="s">
        <v>11</v>
      </c>
      <c r="D553" s="24">
        <v>7.39</v>
      </c>
      <c r="E553" s="24">
        <v>30.74</v>
      </c>
      <c r="F553" s="12" t="str">
        <f t="shared" si="5"/>
        <v>轻载</v>
      </c>
      <c r="G553" s="16">
        <v>66.6792</v>
      </c>
      <c r="H553" s="12" t="s">
        <v>13</v>
      </c>
      <c r="I553" s="12" t="s">
        <v>574</v>
      </c>
    </row>
    <row r="554" ht="24" customHeight="1" spans="1:9">
      <c r="A554" s="12">
        <v>552</v>
      </c>
      <c r="B554" s="14" t="s">
        <v>641</v>
      </c>
      <c r="C554" s="12" t="s">
        <v>11</v>
      </c>
      <c r="D554" s="24">
        <v>8.8</v>
      </c>
      <c r="E554" s="24">
        <v>35.81</v>
      </c>
      <c r="F554" s="12" t="str">
        <f t="shared" si="5"/>
        <v>轻载</v>
      </c>
      <c r="G554" s="16">
        <v>164.16</v>
      </c>
      <c r="H554" s="12" t="s">
        <v>13</v>
      </c>
      <c r="I554" s="12" t="s">
        <v>574</v>
      </c>
    </row>
    <row r="555" ht="24" customHeight="1" spans="1:9">
      <c r="A555" s="12">
        <v>553</v>
      </c>
      <c r="B555" s="14" t="s">
        <v>642</v>
      </c>
      <c r="C555" s="12" t="s">
        <v>11</v>
      </c>
      <c r="D555" s="24">
        <v>7.15</v>
      </c>
      <c r="E555" s="24">
        <v>37.37</v>
      </c>
      <c r="F555" s="12" t="str">
        <f t="shared" si="5"/>
        <v>轻载</v>
      </c>
      <c r="G555" s="16">
        <v>83.565</v>
      </c>
      <c r="H555" s="12" t="s">
        <v>13</v>
      </c>
      <c r="I555" s="12" t="s">
        <v>574</v>
      </c>
    </row>
    <row r="556" ht="24" customHeight="1" spans="1:9">
      <c r="A556" s="12">
        <v>554</v>
      </c>
      <c r="B556" s="14" t="s">
        <v>643</v>
      </c>
      <c r="C556" s="12" t="s">
        <v>11</v>
      </c>
      <c r="D556" s="24">
        <v>13.14</v>
      </c>
      <c r="E556" s="24">
        <v>138.9</v>
      </c>
      <c r="F556" s="12" t="str">
        <f t="shared" si="5"/>
        <v>轻载</v>
      </c>
      <c r="G556" s="16">
        <v>78.174</v>
      </c>
      <c r="H556" s="12" t="s">
        <v>13</v>
      </c>
      <c r="I556" s="12" t="s">
        <v>574</v>
      </c>
    </row>
    <row r="557" ht="24" customHeight="1" spans="1:9">
      <c r="A557" s="12">
        <v>555</v>
      </c>
      <c r="B557" s="14" t="s">
        <v>644</v>
      </c>
      <c r="C557" s="12" t="s">
        <v>11</v>
      </c>
      <c r="D557" s="24">
        <v>6.06</v>
      </c>
      <c r="E557" s="24">
        <v>48.92</v>
      </c>
      <c r="F557" s="12" t="str">
        <f t="shared" si="5"/>
        <v>轻载</v>
      </c>
      <c r="G557" s="16">
        <v>266.3199</v>
      </c>
      <c r="H557" s="12" t="s">
        <v>13</v>
      </c>
      <c r="I557" s="12" t="s">
        <v>574</v>
      </c>
    </row>
    <row r="558" ht="24" customHeight="1" spans="1:9">
      <c r="A558" s="12">
        <v>556</v>
      </c>
      <c r="B558" s="14" t="s">
        <v>645</v>
      </c>
      <c r="C558" s="12" t="s">
        <v>11</v>
      </c>
      <c r="D558" s="24">
        <v>4.24</v>
      </c>
      <c r="E558" s="24">
        <v>82.89</v>
      </c>
      <c r="F558" s="12" t="str">
        <f t="shared" si="5"/>
        <v>轻载</v>
      </c>
      <c r="G558" s="16">
        <v>86.184</v>
      </c>
      <c r="H558" s="12" t="s">
        <v>13</v>
      </c>
      <c r="I558" s="12" t="s">
        <v>574</v>
      </c>
    </row>
    <row r="559" ht="24" customHeight="1" spans="1:9">
      <c r="A559" s="12">
        <v>557</v>
      </c>
      <c r="B559" s="14" t="s">
        <v>646</v>
      </c>
      <c r="C559" s="12" t="s">
        <v>11</v>
      </c>
      <c r="D559" s="24">
        <v>12</v>
      </c>
      <c r="E559" s="24">
        <v>27.84</v>
      </c>
      <c r="F559" s="12" t="str">
        <f t="shared" si="5"/>
        <v>轻载</v>
      </c>
      <c r="G559" s="16">
        <v>316.8</v>
      </c>
      <c r="H559" s="12" t="s">
        <v>13</v>
      </c>
      <c r="I559" s="12" t="s">
        <v>574</v>
      </c>
    </row>
    <row r="560" ht="24" customHeight="1" spans="1:9">
      <c r="A560" s="12">
        <v>558</v>
      </c>
      <c r="B560" s="14" t="s">
        <v>647</v>
      </c>
      <c r="C560" s="12" t="s">
        <v>11</v>
      </c>
      <c r="D560" s="24">
        <v>21.18</v>
      </c>
      <c r="E560" s="24">
        <v>65.82</v>
      </c>
      <c r="F560" s="12" t="str">
        <f t="shared" si="5"/>
        <v>轻载</v>
      </c>
      <c r="G560" s="16">
        <v>223.4547</v>
      </c>
      <c r="H560" s="12" t="s">
        <v>13</v>
      </c>
      <c r="I560" s="12" t="s">
        <v>574</v>
      </c>
    </row>
    <row r="561" ht="24" customHeight="1" spans="1:9">
      <c r="A561" s="12">
        <v>559</v>
      </c>
      <c r="B561" s="14" t="s">
        <v>648</v>
      </c>
      <c r="C561" s="12" t="s">
        <v>11</v>
      </c>
      <c r="D561" s="24">
        <v>9.35</v>
      </c>
      <c r="E561" s="24">
        <v>41.69</v>
      </c>
      <c r="F561" s="12" t="str">
        <f t="shared" si="5"/>
        <v>轻载</v>
      </c>
      <c r="G561" s="16">
        <v>101.98125</v>
      </c>
      <c r="H561" s="12" t="s">
        <v>13</v>
      </c>
      <c r="I561" s="12" t="s">
        <v>574</v>
      </c>
    </row>
    <row r="562" ht="24" customHeight="1" spans="1:9">
      <c r="A562" s="12">
        <v>560</v>
      </c>
      <c r="B562" s="14" t="s">
        <v>649</v>
      </c>
      <c r="C562" s="12" t="s">
        <v>11</v>
      </c>
      <c r="D562" s="24">
        <v>8.81</v>
      </c>
      <c r="E562" s="24">
        <v>31.64</v>
      </c>
      <c r="F562" s="12" t="str">
        <f t="shared" si="5"/>
        <v>轻载</v>
      </c>
      <c r="G562" s="16">
        <v>82.071</v>
      </c>
      <c r="H562" s="12" t="s">
        <v>13</v>
      </c>
      <c r="I562" s="12" t="s">
        <v>574</v>
      </c>
    </row>
    <row r="563" ht="24" customHeight="1" spans="1:9">
      <c r="A563" s="12">
        <v>561</v>
      </c>
      <c r="B563" s="14" t="s">
        <v>650</v>
      </c>
      <c r="C563" s="12" t="s">
        <v>11</v>
      </c>
      <c r="D563" s="24">
        <v>21.17</v>
      </c>
      <c r="E563" s="24">
        <v>50.59</v>
      </c>
      <c r="F563" s="12" t="str">
        <f t="shared" si="5"/>
        <v>轻载</v>
      </c>
      <c r="G563" s="16">
        <v>223.48305</v>
      </c>
      <c r="H563" s="12" t="s">
        <v>13</v>
      </c>
      <c r="I563" s="12" t="s">
        <v>574</v>
      </c>
    </row>
    <row r="564" ht="24" customHeight="1" spans="1:9">
      <c r="A564" s="12">
        <v>562</v>
      </c>
      <c r="B564" s="14" t="s">
        <v>651</v>
      </c>
      <c r="C564" s="12" t="s">
        <v>11</v>
      </c>
      <c r="D564" s="24">
        <v>19.24</v>
      </c>
      <c r="E564" s="24">
        <v>56.13</v>
      </c>
      <c r="F564" s="12" t="str">
        <f t="shared" si="5"/>
        <v>轻载</v>
      </c>
      <c r="G564" s="16">
        <v>72.684</v>
      </c>
      <c r="H564" s="12" t="s">
        <v>13</v>
      </c>
      <c r="I564" s="12" t="s">
        <v>652</v>
      </c>
    </row>
    <row r="565" ht="24" customHeight="1" spans="1:9">
      <c r="A565" s="12">
        <v>563</v>
      </c>
      <c r="B565" s="14" t="s">
        <v>653</v>
      </c>
      <c r="C565" s="12" t="s">
        <v>11</v>
      </c>
      <c r="D565" s="24">
        <v>9.62</v>
      </c>
      <c r="E565" s="24">
        <v>33.67</v>
      </c>
      <c r="F565" s="12" t="str">
        <f t="shared" si="5"/>
        <v>轻载</v>
      </c>
      <c r="G565" s="16">
        <v>256.2273</v>
      </c>
      <c r="H565" s="12" t="s">
        <v>13</v>
      </c>
      <c r="I565" s="12" t="s">
        <v>652</v>
      </c>
    </row>
    <row r="566" ht="24" customHeight="1" spans="1:9">
      <c r="A566" s="12">
        <v>564</v>
      </c>
      <c r="B566" s="14" t="s">
        <v>654</v>
      </c>
      <c r="C566" s="12" t="s">
        <v>11</v>
      </c>
      <c r="D566" s="24">
        <v>15.34</v>
      </c>
      <c r="E566" s="24">
        <v>63.45</v>
      </c>
      <c r="F566" s="12" t="str">
        <f t="shared" si="5"/>
        <v>轻载</v>
      </c>
      <c r="G566" s="16">
        <v>76.194</v>
      </c>
      <c r="H566" s="12" t="s">
        <v>13</v>
      </c>
      <c r="I566" s="12" t="s">
        <v>652</v>
      </c>
    </row>
    <row r="567" ht="24" customHeight="1" spans="1:9">
      <c r="A567" s="12">
        <v>565</v>
      </c>
      <c r="B567" s="14" t="s">
        <v>655</v>
      </c>
      <c r="C567" s="12" t="s">
        <v>11</v>
      </c>
      <c r="D567" s="24">
        <v>6.57</v>
      </c>
      <c r="E567" s="24">
        <v>23.77</v>
      </c>
      <c r="F567" s="12" t="str">
        <f t="shared" si="5"/>
        <v>轻载</v>
      </c>
      <c r="G567" s="16">
        <v>84.087</v>
      </c>
      <c r="H567" s="12" t="s">
        <v>13</v>
      </c>
      <c r="I567" s="12" t="s">
        <v>652</v>
      </c>
    </row>
    <row r="568" ht="24" customHeight="1" spans="1:9">
      <c r="A568" s="12">
        <v>566</v>
      </c>
      <c r="B568" s="14" t="s">
        <v>656</v>
      </c>
      <c r="C568" s="12" t="s">
        <v>11</v>
      </c>
      <c r="D568" s="24">
        <v>13.14</v>
      </c>
      <c r="E568" s="24">
        <v>48.99</v>
      </c>
      <c r="F568" s="12" t="str">
        <f t="shared" si="5"/>
        <v>轻载</v>
      </c>
      <c r="G568" s="16">
        <v>78.174</v>
      </c>
      <c r="H568" s="12" t="s">
        <v>13</v>
      </c>
      <c r="I568" s="12" t="s">
        <v>652</v>
      </c>
    </row>
    <row r="569" ht="24" customHeight="1" spans="1:9">
      <c r="A569" s="12">
        <v>567</v>
      </c>
      <c r="B569" s="14" t="s">
        <v>657</v>
      </c>
      <c r="C569" s="12" t="s">
        <v>11</v>
      </c>
      <c r="D569" s="24">
        <v>9.74</v>
      </c>
      <c r="E569" s="24">
        <v>36.84</v>
      </c>
      <c r="F569" s="12" t="str">
        <f t="shared" si="5"/>
        <v>轻载</v>
      </c>
      <c r="G569" s="16">
        <v>162.468</v>
      </c>
      <c r="H569" s="12" t="s">
        <v>13</v>
      </c>
      <c r="I569" s="12" t="s">
        <v>652</v>
      </c>
    </row>
    <row r="570" ht="24" customHeight="1" spans="1:9">
      <c r="A570" s="12">
        <v>568</v>
      </c>
      <c r="B570" s="14" t="s">
        <v>658</v>
      </c>
      <c r="C570" s="12" t="s">
        <v>11</v>
      </c>
      <c r="D570" s="24">
        <v>7.82</v>
      </c>
      <c r="E570" s="24">
        <v>26.5</v>
      </c>
      <c r="F570" s="12" t="str">
        <f t="shared" si="5"/>
        <v>轻载</v>
      </c>
      <c r="G570" s="16">
        <v>165.924</v>
      </c>
      <c r="H570" s="12" t="s">
        <v>13</v>
      </c>
      <c r="I570" s="12" t="s">
        <v>652</v>
      </c>
    </row>
    <row r="571" ht="24" customHeight="1" spans="1:9">
      <c r="A571" s="12">
        <v>569</v>
      </c>
      <c r="B571" s="14" t="s">
        <v>659</v>
      </c>
      <c r="C571" s="12" t="s">
        <v>11</v>
      </c>
      <c r="D571" s="24">
        <v>12.41</v>
      </c>
      <c r="E571" s="24">
        <v>38.7</v>
      </c>
      <c r="F571" s="12" t="str">
        <f t="shared" si="5"/>
        <v>轻载</v>
      </c>
      <c r="G571" s="16">
        <v>126.1296</v>
      </c>
      <c r="H571" s="12" t="s">
        <v>13</v>
      </c>
      <c r="I571" s="12" t="s">
        <v>660</v>
      </c>
    </row>
    <row r="572" ht="24" customHeight="1" spans="1:9">
      <c r="A572" s="12">
        <v>570</v>
      </c>
      <c r="B572" s="14" t="s">
        <v>661</v>
      </c>
      <c r="C572" s="12" t="s">
        <v>11</v>
      </c>
      <c r="D572" s="24">
        <v>9.96</v>
      </c>
      <c r="E572" s="24">
        <v>38.6</v>
      </c>
      <c r="F572" s="12" t="str">
        <f t="shared" si="5"/>
        <v>轻载</v>
      </c>
      <c r="G572" s="16">
        <v>64.8288</v>
      </c>
      <c r="H572" s="12" t="s">
        <v>13</v>
      </c>
      <c r="I572" s="12" t="s">
        <v>652</v>
      </c>
    </row>
    <row r="573" ht="24" customHeight="1" spans="1:9">
      <c r="A573" s="12">
        <v>571</v>
      </c>
      <c r="B573" s="14" t="s">
        <v>662</v>
      </c>
      <c r="C573" s="12" t="s">
        <v>11</v>
      </c>
      <c r="D573" s="24">
        <v>11.22</v>
      </c>
      <c r="E573" s="24">
        <v>36.25</v>
      </c>
      <c r="F573" s="12" t="str">
        <f t="shared" si="5"/>
        <v>轻载</v>
      </c>
      <c r="G573" s="16">
        <v>159.804</v>
      </c>
      <c r="H573" s="12" t="s">
        <v>13</v>
      </c>
      <c r="I573" s="12" t="s">
        <v>660</v>
      </c>
    </row>
    <row r="574" ht="24" customHeight="1" spans="1:9">
      <c r="A574" s="12">
        <v>572</v>
      </c>
      <c r="B574" s="14" t="s">
        <v>663</v>
      </c>
      <c r="C574" s="12" t="s">
        <v>11</v>
      </c>
      <c r="D574" s="24">
        <v>17.29</v>
      </c>
      <c r="E574" s="24">
        <v>63.14</v>
      </c>
      <c r="F574" s="12" t="str">
        <f t="shared" si="5"/>
        <v>轻载</v>
      </c>
      <c r="G574" s="16">
        <v>59.5512</v>
      </c>
      <c r="H574" s="12" t="s">
        <v>13</v>
      </c>
      <c r="I574" s="12" t="s">
        <v>660</v>
      </c>
    </row>
    <row r="575" ht="24" customHeight="1" spans="1:9">
      <c r="A575" s="12">
        <v>573</v>
      </c>
      <c r="B575" s="14" t="s">
        <v>664</v>
      </c>
      <c r="C575" s="12" t="s">
        <v>11</v>
      </c>
      <c r="D575" s="24">
        <v>12.24</v>
      </c>
      <c r="E575" s="24">
        <v>43.86</v>
      </c>
      <c r="F575" s="12" t="str">
        <f t="shared" si="5"/>
        <v>轻载</v>
      </c>
      <c r="G575" s="16">
        <v>98.73</v>
      </c>
      <c r="H575" s="12" t="s">
        <v>13</v>
      </c>
      <c r="I575" s="12" t="s">
        <v>660</v>
      </c>
    </row>
    <row r="576" ht="24" customHeight="1" spans="1:9">
      <c r="A576" s="12">
        <v>574</v>
      </c>
      <c r="B576" s="14" t="s">
        <v>665</v>
      </c>
      <c r="C576" s="12" t="s">
        <v>11</v>
      </c>
      <c r="D576" s="24">
        <v>12.44</v>
      </c>
      <c r="E576" s="24">
        <v>42.21</v>
      </c>
      <c r="F576" s="12" t="str">
        <f t="shared" si="5"/>
        <v>轻载</v>
      </c>
      <c r="G576" s="16">
        <v>126.0864</v>
      </c>
      <c r="H576" s="12" t="s">
        <v>13</v>
      </c>
      <c r="I576" s="12" t="s">
        <v>660</v>
      </c>
    </row>
    <row r="577" ht="24" customHeight="1" spans="1:9">
      <c r="A577" s="12">
        <v>575</v>
      </c>
      <c r="B577" s="14" t="s">
        <v>666</v>
      </c>
      <c r="C577" s="12" t="s">
        <v>11</v>
      </c>
      <c r="D577" s="24">
        <v>18.87</v>
      </c>
      <c r="E577" s="24">
        <v>63.67</v>
      </c>
      <c r="F577" s="12" t="str">
        <f t="shared" si="5"/>
        <v>轻载</v>
      </c>
      <c r="G577" s="16">
        <v>36.5085</v>
      </c>
      <c r="H577" s="12" t="s">
        <v>13</v>
      </c>
      <c r="I577" s="12" t="s">
        <v>660</v>
      </c>
    </row>
    <row r="578" ht="24" customHeight="1" spans="1:9">
      <c r="A578" s="12">
        <v>576</v>
      </c>
      <c r="B578" s="14" t="s">
        <v>667</v>
      </c>
      <c r="C578" s="12" t="s">
        <v>11</v>
      </c>
      <c r="D578" s="24">
        <v>14.02</v>
      </c>
      <c r="E578" s="24">
        <v>51.37</v>
      </c>
      <c r="F578" s="12" t="str">
        <f t="shared" si="5"/>
        <v>轻载</v>
      </c>
      <c r="G578" s="16">
        <v>154.764</v>
      </c>
      <c r="H578" s="12" t="s">
        <v>13</v>
      </c>
      <c r="I578" s="12" t="s">
        <v>660</v>
      </c>
    </row>
    <row r="579" ht="24" customHeight="1" spans="1:9">
      <c r="A579" s="12">
        <v>577</v>
      </c>
      <c r="B579" s="14" t="s">
        <v>668</v>
      </c>
      <c r="C579" s="12" t="s">
        <v>11</v>
      </c>
      <c r="D579" s="24">
        <v>14.81</v>
      </c>
      <c r="E579" s="24">
        <v>55.87</v>
      </c>
      <c r="F579" s="12" t="str">
        <f t="shared" si="5"/>
        <v>轻载</v>
      </c>
      <c r="G579" s="16">
        <v>95.83875</v>
      </c>
      <c r="H579" s="12" t="s">
        <v>13</v>
      </c>
      <c r="I579" s="12" t="s">
        <v>536</v>
      </c>
    </row>
    <row r="580" ht="24" customHeight="1" spans="1:9">
      <c r="A580" s="12">
        <v>578</v>
      </c>
      <c r="B580" s="14" t="s">
        <v>669</v>
      </c>
      <c r="C580" s="12" t="s">
        <v>11</v>
      </c>
      <c r="D580" s="24">
        <v>20.08</v>
      </c>
      <c r="E580" s="24">
        <v>63.39</v>
      </c>
      <c r="F580" s="12" t="str">
        <f t="shared" si="5"/>
        <v>轻载</v>
      </c>
      <c r="G580" s="16">
        <v>115.0848</v>
      </c>
      <c r="H580" s="12" t="s">
        <v>13</v>
      </c>
      <c r="I580" s="12" t="s">
        <v>536</v>
      </c>
    </row>
    <row r="581" ht="24" customHeight="1" spans="1:9">
      <c r="A581" s="12">
        <v>579</v>
      </c>
      <c r="B581" s="14" t="s">
        <v>670</v>
      </c>
      <c r="C581" s="12" t="s">
        <v>11</v>
      </c>
      <c r="D581" s="24">
        <v>12.98</v>
      </c>
      <c r="E581" s="24">
        <v>45.39</v>
      </c>
      <c r="F581" s="12" t="str">
        <f t="shared" si="5"/>
        <v>轻载</v>
      </c>
      <c r="G581" s="16">
        <v>97.8975</v>
      </c>
      <c r="H581" s="12" t="s">
        <v>13</v>
      </c>
      <c r="I581" s="12" t="s">
        <v>536</v>
      </c>
    </row>
    <row r="582" ht="24" customHeight="1" spans="1:9">
      <c r="A582" s="12">
        <v>580</v>
      </c>
      <c r="B582" s="14" t="s">
        <v>671</v>
      </c>
      <c r="C582" s="12" t="s">
        <v>11</v>
      </c>
      <c r="D582" s="24">
        <v>32.92</v>
      </c>
      <c r="E582" s="24">
        <v>75.84</v>
      </c>
      <c r="F582" s="12" t="str">
        <f t="shared" si="5"/>
        <v>经济运行</v>
      </c>
      <c r="G582" s="16">
        <v>150.93</v>
      </c>
      <c r="H582" s="12" t="s">
        <v>13</v>
      </c>
      <c r="I582" s="12" t="s">
        <v>536</v>
      </c>
    </row>
    <row r="583" ht="24" customHeight="1" spans="1:9">
      <c r="A583" s="12">
        <v>581</v>
      </c>
      <c r="B583" s="14" t="s">
        <v>672</v>
      </c>
      <c r="C583" s="12" t="s">
        <v>11</v>
      </c>
      <c r="D583" s="24">
        <v>13.8</v>
      </c>
      <c r="E583" s="24">
        <v>52.89</v>
      </c>
      <c r="F583" s="12" t="str">
        <f t="shared" si="5"/>
        <v>轻载</v>
      </c>
      <c r="G583" s="16">
        <v>62.064</v>
      </c>
      <c r="H583" s="12" t="s">
        <v>13</v>
      </c>
      <c r="I583" s="12" t="s">
        <v>536</v>
      </c>
    </row>
    <row r="584" ht="24" customHeight="1" spans="1:9">
      <c r="A584" s="12">
        <v>582</v>
      </c>
      <c r="B584" s="14" t="s">
        <v>673</v>
      </c>
      <c r="C584" s="12" t="s">
        <v>11</v>
      </c>
      <c r="D584" s="24">
        <v>8.37</v>
      </c>
      <c r="E584" s="24">
        <v>26.87</v>
      </c>
      <c r="F584" s="12" t="str">
        <f t="shared" si="5"/>
        <v>轻载</v>
      </c>
      <c r="G584" s="16">
        <v>164.934</v>
      </c>
      <c r="H584" s="12" t="s">
        <v>13</v>
      </c>
      <c r="I584" s="12" t="s">
        <v>660</v>
      </c>
    </row>
    <row r="585" ht="24" customHeight="1" spans="1:9">
      <c r="A585" s="12">
        <v>583</v>
      </c>
      <c r="B585" s="14" t="s">
        <v>674</v>
      </c>
      <c r="C585" s="12" t="s">
        <v>11</v>
      </c>
      <c r="D585" s="24">
        <v>6.25</v>
      </c>
      <c r="E585" s="24">
        <v>21.21</v>
      </c>
      <c r="F585" s="12" t="str">
        <f t="shared" si="5"/>
        <v>轻载</v>
      </c>
      <c r="G585" s="16">
        <v>135</v>
      </c>
      <c r="H585" s="12" t="s">
        <v>13</v>
      </c>
      <c r="I585" s="12" t="s">
        <v>660</v>
      </c>
    </row>
    <row r="586" ht="24" customHeight="1" spans="1:9">
      <c r="A586" s="12">
        <v>584</v>
      </c>
      <c r="B586" s="14" t="s">
        <v>675</v>
      </c>
      <c r="C586" s="12" t="s">
        <v>11</v>
      </c>
      <c r="D586" s="24">
        <v>6.92</v>
      </c>
      <c r="E586" s="24">
        <v>48.53</v>
      </c>
      <c r="F586" s="12" t="str">
        <f t="shared" si="5"/>
        <v>轻载</v>
      </c>
      <c r="G586" s="16">
        <v>41.886</v>
      </c>
      <c r="H586" s="12" t="s">
        <v>13</v>
      </c>
      <c r="I586" s="12" t="s">
        <v>676</v>
      </c>
    </row>
    <row r="587" ht="24" customHeight="1" spans="1:9">
      <c r="A587" s="12">
        <v>585</v>
      </c>
      <c r="B587" s="14" t="s">
        <v>677</v>
      </c>
      <c r="C587" s="12" t="s">
        <v>11</v>
      </c>
      <c r="D587" s="24">
        <v>16.77</v>
      </c>
      <c r="E587" s="12">
        <v>22.43</v>
      </c>
      <c r="F587" s="12" t="str">
        <f t="shared" si="5"/>
        <v>轻载</v>
      </c>
      <c r="G587" s="16">
        <v>22.4721</v>
      </c>
      <c r="H587" s="12" t="s">
        <v>13</v>
      </c>
      <c r="I587" s="12" t="s">
        <v>676</v>
      </c>
    </row>
    <row r="588" ht="24" customHeight="1" spans="1:9">
      <c r="A588" s="12">
        <v>586</v>
      </c>
      <c r="B588" s="14" t="s">
        <v>678</v>
      </c>
      <c r="C588" s="12" t="s">
        <v>11</v>
      </c>
      <c r="D588" s="24">
        <v>10.94</v>
      </c>
      <c r="E588" s="24">
        <v>37.7</v>
      </c>
      <c r="F588" s="12" t="str">
        <f t="shared" si="5"/>
        <v>轻载</v>
      </c>
      <c r="G588" s="16">
        <v>320.616</v>
      </c>
      <c r="H588" s="12" t="s">
        <v>13</v>
      </c>
      <c r="I588" s="12" t="s">
        <v>536</v>
      </c>
    </row>
    <row r="589" ht="24" customHeight="1" spans="1:9">
      <c r="A589" s="12">
        <v>587</v>
      </c>
      <c r="B589" s="14" t="s">
        <v>679</v>
      </c>
      <c r="C589" s="12" t="s">
        <v>11</v>
      </c>
      <c r="D589" s="24">
        <v>3.59</v>
      </c>
      <c r="E589" s="24">
        <v>9.18</v>
      </c>
      <c r="F589" s="12" t="str">
        <f t="shared" si="5"/>
        <v>轻载</v>
      </c>
      <c r="G589" s="16">
        <v>347.076</v>
      </c>
      <c r="H589" s="12" t="s">
        <v>13</v>
      </c>
      <c r="I589" s="12" t="s">
        <v>536</v>
      </c>
    </row>
    <row r="590" ht="24" customHeight="1" spans="1:9">
      <c r="A590" s="12">
        <v>588</v>
      </c>
      <c r="B590" s="14" t="s">
        <v>680</v>
      </c>
      <c r="C590" s="12" t="s">
        <v>11</v>
      </c>
      <c r="D590" s="24">
        <v>28.49</v>
      </c>
      <c r="E590" s="24">
        <v>69.77</v>
      </c>
      <c r="F590" s="12" t="str">
        <f t="shared" si="5"/>
        <v>轻载</v>
      </c>
      <c r="G590" s="16">
        <v>202.73085</v>
      </c>
      <c r="H590" s="12" t="s">
        <v>13</v>
      </c>
      <c r="I590" s="12" t="s">
        <v>536</v>
      </c>
    </row>
    <row r="591" ht="24" customHeight="1" spans="1:9">
      <c r="A591" s="12">
        <v>589</v>
      </c>
      <c r="B591" s="14" t="s">
        <v>681</v>
      </c>
      <c r="C591" s="12" t="s">
        <v>11</v>
      </c>
      <c r="D591" s="24">
        <v>11.7</v>
      </c>
      <c r="E591" s="24">
        <v>38.21</v>
      </c>
      <c r="F591" s="12" t="str">
        <f t="shared" si="5"/>
        <v>轻载</v>
      </c>
      <c r="G591" s="16">
        <v>127.152</v>
      </c>
      <c r="H591" s="12" t="s">
        <v>13</v>
      </c>
      <c r="I591" s="12" t="s">
        <v>536</v>
      </c>
    </row>
    <row r="592" ht="24" customHeight="1" spans="1:9">
      <c r="A592" s="12">
        <v>590</v>
      </c>
      <c r="B592" s="14" t="s">
        <v>682</v>
      </c>
      <c r="C592" s="12" t="s">
        <v>11</v>
      </c>
      <c r="D592" s="24">
        <v>21.87</v>
      </c>
      <c r="E592" s="24">
        <v>58.45</v>
      </c>
      <c r="F592" s="12" t="str">
        <f t="shared" si="5"/>
        <v>轻载</v>
      </c>
      <c r="G592" s="16">
        <v>112.5072</v>
      </c>
      <c r="H592" s="12" t="s">
        <v>13</v>
      </c>
      <c r="I592" s="12" t="s">
        <v>619</v>
      </c>
    </row>
    <row r="593" ht="24" customHeight="1" spans="1:9">
      <c r="A593" s="12">
        <v>591</v>
      </c>
      <c r="B593" s="14" t="s">
        <v>683</v>
      </c>
      <c r="C593" s="12" t="s">
        <v>11</v>
      </c>
      <c r="D593" s="24">
        <v>18.71</v>
      </c>
      <c r="E593" s="24">
        <v>127.54</v>
      </c>
      <c r="F593" s="12" t="str">
        <f t="shared" si="5"/>
        <v>轻载</v>
      </c>
      <c r="G593" s="16">
        <v>58.5288</v>
      </c>
      <c r="H593" s="12" t="s">
        <v>13</v>
      </c>
      <c r="I593" s="12" t="s">
        <v>619</v>
      </c>
    </row>
    <row r="594" ht="24" customHeight="1" spans="1:9">
      <c r="A594" s="12">
        <v>592</v>
      </c>
      <c r="B594" s="14" t="s">
        <v>684</v>
      </c>
      <c r="C594" s="12" t="s">
        <v>11</v>
      </c>
      <c r="D594" s="24">
        <v>14.99</v>
      </c>
      <c r="E594" s="24">
        <v>50.02</v>
      </c>
      <c r="F594" s="12" t="str">
        <f t="shared" si="5"/>
        <v>轻载</v>
      </c>
      <c r="G594" s="16">
        <v>95.63625</v>
      </c>
      <c r="H594" s="12" t="s">
        <v>13</v>
      </c>
      <c r="I594" s="12" t="s">
        <v>619</v>
      </c>
    </row>
    <row r="595" ht="24" customHeight="1" spans="1:9">
      <c r="A595" s="12">
        <v>593</v>
      </c>
      <c r="B595" s="14" t="s">
        <v>685</v>
      </c>
      <c r="C595" s="12" t="s">
        <v>11</v>
      </c>
      <c r="D595" s="24">
        <v>14.82</v>
      </c>
      <c r="E595" s="24">
        <v>48.99</v>
      </c>
      <c r="F595" s="12" t="str">
        <f t="shared" si="5"/>
        <v>轻载</v>
      </c>
      <c r="G595" s="16">
        <v>95.8275</v>
      </c>
      <c r="H595" s="12" t="s">
        <v>13</v>
      </c>
      <c r="I595" s="12" t="s">
        <v>619</v>
      </c>
    </row>
    <row r="596" ht="24" customHeight="1" spans="1:9">
      <c r="A596" s="12">
        <v>594</v>
      </c>
      <c r="B596" s="14" t="s">
        <v>686</v>
      </c>
      <c r="C596" s="12" t="s">
        <v>11</v>
      </c>
      <c r="D596" s="24">
        <v>7.69</v>
      </c>
      <c r="E596" s="24">
        <v>24.34</v>
      </c>
      <c r="F596" s="12" t="str">
        <f t="shared" si="5"/>
        <v>轻载</v>
      </c>
      <c r="G596" s="16">
        <v>332.316</v>
      </c>
      <c r="H596" s="12" t="s">
        <v>13</v>
      </c>
      <c r="I596" s="12" t="s">
        <v>536</v>
      </c>
    </row>
    <row r="597" ht="24" customHeight="1" spans="1:9">
      <c r="A597" s="12">
        <v>595</v>
      </c>
      <c r="B597" s="14" t="s">
        <v>687</v>
      </c>
      <c r="C597" s="12" t="s">
        <v>11</v>
      </c>
      <c r="D597" s="24">
        <v>10.33</v>
      </c>
      <c r="E597" s="12">
        <v>42.34</v>
      </c>
      <c r="F597" s="12" t="str">
        <f t="shared" si="5"/>
        <v>轻载</v>
      </c>
      <c r="G597" s="16">
        <v>322.812</v>
      </c>
      <c r="H597" s="12" t="s">
        <v>13</v>
      </c>
      <c r="I597" s="12" t="s">
        <v>536</v>
      </c>
    </row>
    <row r="598" ht="24" customHeight="1" spans="1:9">
      <c r="A598" s="12">
        <v>596</v>
      </c>
      <c r="B598" s="14" t="s">
        <v>688</v>
      </c>
      <c r="C598" s="12" t="s">
        <v>11</v>
      </c>
      <c r="D598" s="24">
        <v>7.17</v>
      </c>
      <c r="E598" s="24">
        <v>25.12</v>
      </c>
      <c r="F598" s="12" t="str">
        <f t="shared" si="5"/>
        <v>轻载</v>
      </c>
      <c r="G598" s="16">
        <v>208.8675</v>
      </c>
      <c r="H598" s="12" t="s">
        <v>13</v>
      </c>
      <c r="I598" s="12" t="s">
        <v>652</v>
      </c>
    </row>
    <row r="599" ht="24" customHeight="1" spans="1:9">
      <c r="A599" s="12">
        <v>597</v>
      </c>
      <c r="B599" s="14" t="s">
        <v>689</v>
      </c>
      <c r="C599" s="12" t="s">
        <v>11</v>
      </c>
      <c r="D599" s="24">
        <v>10.65</v>
      </c>
      <c r="E599" s="24">
        <v>26.62</v>
      </c>
      <c r="F599" s="12" t="str">
        <f t="shared" si="5"/>
        <v>轻载</v>
      </c>
      <c r="G599" s="16">
        <v>253.30725</v>
      </c>
      <c r="H599" s="12" t="s">
        <v>13</v>
      </c>
      <c r="I599" s="12" t="s">
        <v>536</v>
      </c>
    </row>
    <row r="600" ht="24" customHeight="1" spans="1:9">
      <c r="A600" s="12">
        <v>598</v>
      </c>
      <c r="B600" s="14" t="s">
        <v>690</v>
      </c>
      <c r="C600" s="12" t="s">
        <v>11</v>
      </c>
      <c r="D600" s="24">
        <v>9.18</v>
      </c>
      <c r="E600" s="24">
        <v>35.44</v>
      </c>
      <c r="F600" s="12" t="str">
        <f t="shared" si="5"/>
        <v>轻载</v>
      </c>
      <c r="G600" s="16">
        <v>102.1725</v>
      </c>
      <c r="H600" s="12" t="s">
        <v>13</v>
      </c>
      <c r="I600" s="12" t="s">
        <v>691</v>
      </c>
    </row>
    <row r="601" ht="24" customHeight="1" spans="1:9">
      <c r="A601" s="12">
        <v>599</v>
      </c>
      <c r="B601" s="14" t="s">
        <v>692</v>
      </c>
      <c r="C601" s="12" t="s">
        <v>11</v>
      </c>
      <c r="D601" s="24">
        <v>8.69</v>
      </c>
      <c r="E601" s="24">
        <v>35.6</v>
      </c>
      <c r="F601" s="12" t="str">
        <f t="shared" si="5"/>
        <v>轻载</v>
      </c>
      <c r="G601" s="16">
        <v>82.179</v>
      </c>
      <c r="H601" s="12" t="s">
        <v>13</v>
      </c>
      <c r="I601" s="12" t="s">
        <v>691</v>
      </c>
    </row>
    <row r="602" ht="24" customHeight="1" spans="1:9">
      <c r="A602" s="12">
        <v>600</v>
      </c>
      <c r="B602" s="14" t="s">
        <v>693</v>
      </c>
      <c r="C602" s="12" t="s">
        <v>11</v>
      </c>
      <c r="D602" s="24">
        <v>11.86</v>
      </c>
      <c r="E602" s="24">
        <v>41.11</v>
      </c>
      <c r="F602" s="12" t="str">
        <f t="shared" si="5"/>
        <v>轻载</v>
      </c>
      <c r="G602" s="16">
        <v>158.652</v>
      </c>
      <c r="H602" s="12" t="s">
        <v>13</v>
      </c>
      <c r="I602" s="12" t="s">
        <v>691</v>
      </c>
    </row>
    <row r="603" ht="24" customHeight="1" spans="1:9">
      <c r="A603" s="12">
        <v>601</v>
      </c>
      <c r="B603" s="14" t="s">
        <v>694</v>
      </c>
      <c r="C603" s="12" t="s">
        <v>11</v>
      </c>
      <c r="D603" s="24">
        <v>10.36</v>
      </c>
      <c r="E603" s="24">
        <v>32.4</v>
      </c>
      <c r="F603" s="12" t="str">
        <f t="shared" si="5"/>
        <v>轻载</v>
      </c>
      <c r="G603" s="16">
        <v>129.0816</v>
      </c>
      <c r="H603" s="12" t="s">
        <v>13</v>
      </c>
      <c r="I603" s="12" t="s">
        <v>691</v>
      </c>
    </row>
    <row r="604" ht="24" customHeight="1" spans="1:9">
      <c r="A604" s="12">
        <v>602</v>
      </c>
      <c r="B604" s="14" t="s">
        <v>695</v>
      </c>
      <c r="C604" s="12" t="s">
        <v>11</v>
      </c>
      <c r="D604" s="24">
        <v>21.31</v>
      </c>
      <c r="E604" s="24">
        <v>60.54</v>
      </c>
      <c r="F604" s="12" t="str">
        <f t="shared" si="5"/>
        <v>轻载</v>
      </c>
      <c r="G604" s="16">
        <v>88.52625</v>
      </c>
      <c r="H604" s="12" t="s">
        <v>13</v>
      </c>
      <c r="I604" s="12" t="s">
        <v>691</v>
      </c>
    </row>
    <row r="605" ht="24" customHeight="1" spans="1:9">
      <c r="A605" s="12">
        <v>603</v>
      </c>
      <c r="B605" s="14" t="s">
        <v>696</v>
      </c>
      <c r="C605" s="12" t="s">
        <v>11</v>
      </c>
      <c r="D605" s="24">
        <v>15.39</v>
      </c>
      <c r="E605" s="24">
        <v>44.82</v>
      </c>
      <c r="F605" s="12" t="str">
        <f t="shared" ref="F605:F668" si="6">IF(D605&lt;30,"轻载",IF(D605&lt;80,"经济运行",IF(D605&lt;100,"重载","过载")))</f>
        <v>轻载</v>
      </c>
      <c r="G605" s="16">
        <v>121.8384</v>
      </c>
      <c r="H605" s="12" t="s">
        <v>13</v>
      </c>
      <c r="I605" s="12" t="s">
        <v>691</v>
      </c>
    </row>
    <row r="606" ht="24" customHeight="1" spans="1:9">
      <c r="A606" s="12">
        <v>604</v>
      </c>
      <c r="B606" s="14" t="s">
        <v>697</v>
      </c>
      <c r="C606" s="12" t="s">
        <v>11</v>
      </c>
      <c r="D606" s="24">
        <v>10.27</v>
      </c>
      <c r="E606" s="24">
        <v>44.46</v>
      </c>
      <c r="F606" s="12" t="str">
        <f t="shared" si="6"/>
        <v>轻载</v>
      </c>
      <c r="G606" s="16">
        <v>129.2112</v>
      </c>
      <c r="H606" s="12" t="s">
        <v>13</v>
      </c>
      <c r="I606" s="12" t="s">
        <v>698</v>
      </c>
    </row>
    <row r="607" ht="24" customHeight="1" spans="1:9">
      <c r="A607" s="12">
        <v>605</v>
      </c>
      <c r="B607" s="14" t="s">
        <v>699</v>
      </c>
      <c r="C607" s="12" t="s">
        <v>11</v>
      </c>
      <c r="D607" s="24">
        <v>15.32</v>
      </c>
      <c r="E607" s="24">
        <v>66.39</v>
      </c>
      <c r="F607" s="12" t="str">
        <f t="shared" si="6"/>
        <v>轻载</v>
      </c>
      <c r="G607" s="16">
        <v>60.9696</v>
      </c>
      <c r="H607" s="12" t="s">
        <v>13</v>
      </c>
      <c r="I607" s="12" t="s">
        <v>698</v>
      </c>
    </row>
    <row r="608" ht="24" customHeight="1" spans="1:9">
      <c r="A608" s="12">
        <v>606</v>
      </c>
      <c r="B608" s="14" t="s">
        <v>700</v>
      </c>
      <c r="C608" s="12" t="s">
        <v>11</v>
      </c>
      <c r="D608" s="24">
        <v>7.66</v>
      </c>
      <c r="E608" s="24">
        <v>28.71</v>
      </c>
      <c r="F608" s="12" t="str">
        <f t="shared" si="6"/>
        <v>轻载</v>
      </c>
      <c r="G608" s="16">
        <v>166.212</v>
      </c>
      <c r="H608" s="12" t="s">
        <v>13</v>
      </c>
      <c r="I608" s="12" t="s">
        <v>698</v>
      </c>
    </row>
    <row r="609" ht="24" customHeight="1" spans="1:9">
      <c r="A609" s="12">
        <v>607</v>
      </c>
      <c r="B609" s="14" t="s">
        <v>701</v>
      </c>
      <c r="C609" s="12" t="s">
        <v>11</v>
      </c>
      <c r="D609" s="24">
        <v>6.05</v>
      </c>
      <c r="E609" s="24">
        <v>20.89</v>
      </c>
      <c r="F609" s="12" t="str">
        <f t="shared" si="6"/>
        <v>轻载</v>
      </c>
      <c r="G609" s="16">
        <v>266.34825</v>
      </c>
      <c r="H609" s="12" t="s">
        <v>13</v>
      </c>
      <c r="I609" s="12" t="s">
        <v>698</v>
      </c>
    </row>
    <row r="610" ht="24" customHeight="1" spans="1:9">
      <c r="A610" s="12">
        <v>608</v>
      </c>
      <c r="B610" s="14" t="s">
        <v>702</v>
      </c>
      <c r="C610" s="12" t="s">
        <v>11</v>
      </c>
      <c r="D610" s="24">
        <v>6.61</v>
      </c>
      <c r="E610" s="24">
        <v>34.52</v>
      </c>
      <c r="F610" s="12" t="str">
        <f t="shared" si="6"/>
        <v>轻载</v>
      </c>
      <c r="G610" s="16">
        <v>134.4816</v>
      </c>
      <c r="H610" s="12" t="s">
        <v>13</v>
      </c>
      <c r="I610" s="12" t="s">
        <v>698</v>
      </c>
    </row>
    <row r="611" ht="24" customHeight="1" spans="1:9">
      <c r="A611" s="12">
        <v>609</v>
      </c>
      <c r="B611" s="14" t="s">
        <v>703</v>
      </c>
      <c r="C611" s="12" t="s">
        <v>11</v>
      </c>
      <c r="D611" s="24">
        <v>4.82</v>
      </c>
      <c r="E611" s="24">
        <v>21.9</v>
      </c>
      <c r="F611" s="12" t="str">
        <f t="shared" si="6"/>
        <v>轻载</v>
      </c>
      <c r="G611" s="16">
        <v>269.8353</v>
      </c>
      <c r="H611" s="12" t="s">
        <v>13</v>
      </c>
      <c r="I611" s="12" t="s">
        <v>698</v>
      </c>
    </row>
    <row r="612" ht="24" customHeight="1" spans="1:9">
      <c r="A612" s="12">
        <v>610</v>
      </c>
      <c r="B612" s="14" t="s">
        <v>704</v>
      </c>
      <c r="C612" s="12" t="s">
        <v>11</v>
      </c>
      <c r="D612" s="24">
        <v>8.57</v>
      </c>
      <c r="E612" s="24">
        <v>32.3</v>
      </c>
      <c r="F612" s="12" t="str">
        <f t="shared" si="6"/>
        <v>轻载</v>
      </c>
      <c r="G612" s="16">
        <v>131.6592</v>
      </c>
      <c r="H612" s="12" t="s">
        <v>13</v>
      </c>
      <c r="I612" s="12" t="s">
        <v>698</v>
      </c>
    </row>
    <row r="613" ht="24" customHeight="1" spans="1:9">
      <c r="A613" s="12">
        <v>611</v>
      </c>
      <c r="B613" s="14" t="s">
        <v>705</v>
      </c>
      <c r="C613" s="12" t="s">
        <v>11</v>
      </c>
      <c r="D613" s="24">
        <v>6.88</v>
      </c>
      <c r="E613" s="24">
        <v>26.06</v>
      </c>
      <c r="F613" s="12" t="str">
        <f t="shared" si="6"/>
        <v>轻载</v>
      </c>
      <c r="G613" s="16">
        <v>209.52</v>
      </c>
      <c r="H613" s="12" t="s">
        <v>13</v>
      </c>
      <c r="I613" s="12" t="s">
        <v>698</v>
      </c>
    </row>
    <row r="614" ht="24" customHeight="1" spans="1:9">
      <c r="A614" s="12">
        <v>612</v>
      </c>
      <c r="B614" s="14" t="s">
        <v>706</v>
      </c>
      <c r="C614" s="12" t="s">
        <v>11</v>
      </c>
      <c r="D614" s="24">
        <v>7.01</v>
      </c>
      <c r="E614" s="24">
        <v>32.17</v>
      </c>
      <c r="F614" s="12" t="str">
        <f t="shared" si="6"/>
        <v>轻载</v>
      </c>
      <c r="G614" s="16">
        <v>263.62665</v>
      </c>
      <c r="H614" s="12" t="s">
        <v>13</v>
      </c>
      <c r="I614" s="12" t="s">
        <v>707</v>
      </c>
    </row>
    <row r="615" ht="24" customHeight="1" spans="1:9">
      <c r="A615" s="12">
        <v>613</v>
      </c>
      <c r="B615" s="14" t="s">
        <v>708</v>
      </c>
      <c r="C615" s="12" t="s">
        <v>11</v>
      </c>
      <c r="D615" s="24">
        <v>13.64</v>
      </c>
      <c r="E615" s="24">
        <v>46.75</v>
      </c>
      <c r="F615" s="12" t="str">
        <f t="shared" si="6"/>
        <v>轻载</v>
      </c>
      <c r="G615" s="16">
        <v>97.155</v>
      </c>
      <c r="H615" s="12" t="s">
        <v>13</v>
      </c>
      <c r="I615" s="12" t="s">
        <v>707</v>
      </c>
    </row>
    <row r="616" ht="24" customHeight="1" spans="1:9">
      <c r="A616" s="12">
        <v>614</v>
      </c>
      <c r="B616" s="14" t="s">
        <v>709</v>
      </c>
      <c r="C616" s="12" t="s">
        <v>11</v>
      </c>
      <c r="D616" s="24">
        <v>10.48</v>
      </c>
      <c r="E616" s="24">
        <v>45.59</v>
      </c>
      <c r="F616" s="12" t="str">
        <f t="shared" si="6"/>
        <v>轻载</v>
      </c>
      <c r="G616" s="16">
        <v>40.284</v>
      </c>
      <c r="H616" s="12" t="s">
        <v>13</v>
      </c>
      <c r="I616" s="12" t="s">
        <v>707</v>
      </c>
    </row>
    <row r="617" ht="24" customHeight="1" spans="1:9">
      <c r="A617" s="12">
        <v>615</v>
      </c>
      <c r="B617" s="14" t="s">
        <v>710</v>
      </c>
      <c r="C617" s="12" t="s">
        <v>11</v>
      </c>
      <c r="D617" s="24">
        <v>23.31</v>
      </c>
      <c r="E617" s="24">
        <v>61.99</v>
      </c>
      <c r="F617" s="12" t="str">
        <f t="shared" si="6"/>
        <v>轻载</v>
      </c>
      <c r="G617" s="16">
        <v>55.2168</v>
      </c>
      <c r="H617" s="12" t="s">
        <v>13</v>
      </c>
      <c r="I617" s="12" t="s">
        <v>711</v>
      </c>
    </row>
    <row r="618" ht="24" customHeight="1" spans="1:9">
      <c r="A618" s="12">
        <v>616</v>
      </c>
      <c r="B618" s="14" t="s">
        <v>712</v>
      </c>
      <c r="C618" s="12" t="s">
        <v>11</v>
      </c>
      <c r="D618" s="24">
        <v>7.7</v>
      </c>
      <c r="E618" s="24">
        <v>74.25</v>
      </c>
      <c r="F618" s="12" t="str">
        <f t="shared" si="6"/>
        <v>轻载</v>
      </c>
      <c r="G618" s="16">
        <v>207.675</v>
      </c>
      <c r="H618" s="12" t="s">
        <v>13</v>
      </c>
      <c r="I618" s="12" t="s">
        <v>711</v>
      </c>
    </row>
    <row r="619" ht="24" customHeight="1" spans="1:9">
      <c r="A619" s="12">
        <v>617</v>
      </c>
      <c r="B619" s="14" t="s">
        <v>713</v>
      </c>
      <c r="C619" s="12" t="s">
        <v>11</v>
      </c>
      <c r="D619" s="24">
        <v>15.18</v>
      </c>
      <c r="E619" s="24">
        <v>55.16</v>
      </c>
      <c r="F619" s="12" t="str">
        <f t="shared" si="6"/>
        <v>轻载</v>
      </c>
      <c r="G619" s="16">
        <v>76.338</v>
      </c>
      <c r="H619" s="12" t="s">
        <v>13</v>
      </c>
      <c r="I619" s="12" t="s">
        <v>711</v>
      </c>
    </row>
    <row r="620" ht="24" customHeight="1" spans="1:9">
      <c r="A620" s="12">
        <v>618</v>
      </c>
      <c r="B620" s="14" t="s">
        <v>714</v>
      </c>
      <c r="C620" s="12" t="s">
        <v>11</v>
      </c>
      <c r="D620" s="24">
        <v>5.97</v>
      </c>
      <c r="E620" s="24">
        <v>56.18</v>
      </c>
      <c r="F620" s="12" t="str">
        <f t="shared" si="6"/>
        <v>轻载</v>
      </c>
      <c r="G620" s="16">
        <v>211.5675</v>
      </c>
      <c r="H620" s="12" t="s">
        <v>13</v>
      </c>
      <c r="I620" s="12" t="s">
        <v>711</v>
      </c>
    </row>
    <row r="621" ht="24" customHeight="1" spans="1:9">
      <c r="A621" s="12">
        <v>619</v>
      </c>
      <c r="B621" s="14" t="s">
        <v>715</v>
      </c>
      <c r="C621" s="12" t="s">
        <v>11</v>
      </c>
      <c r="D621" s="24">
        <v>14.66</v>
      </c>
      <c r="E621" s="24">
        <v>52.34</v>
      </c>
      <c r="F621" s="12" t="str">
        <f t="shared" si="6"/>
        <v>轻载</v>
      </c>
      <c r="G621" s="16">
        <v>241.9389</v>
      </c>
      <c r="H621" s="12" t="s">
        <v>13</v>
      </c>
      <c r="I621" s="12" t="s">
        <v>711</v>
      </c>
    </row>
    <row r="622" ht="24" customHeight="1" spans="1:9">
      <c r="A622" s="12">
        <v>620</v>
      </c>
      <c r="B622" s="14" t="s">
        <v>716</v>
      </c>
      <c r="C622" s="12" t="s">
        <v>11</v>
      </c>
      <c r="D622" s="24">
        <v>13.32</v>
      </c>
      <c r="E622" s="24">
        <v>43.82</v>
      </c>
      <c r="F622" s="12" t="str">
        <f t="shared" si="6"/>
        <v>轻载</v>
      </c>
      <c r="G622" s="16">
        <v>78.012</v>
      </c>
      <c r="H622" s="12" t="s">
        <v>13</v>
      </c>
      <c r="I622" s="12" t="s">
        <v>711</v>
      </c>
    </row>
    <row r="623" ht="24" customHeight="1" spans="1:9">
      <c r="A623" s="12">
        <v>621</v>
      </c>
      <c r="B623" s="14" t="s">
        <v>717</v>
      </c>
      <c r="C623" s="12" t="s">
        <v>11</v>
      </c>
      <c r="D623" s="24">
        <v>8.81</v>
      </c>
      <c r="E623" s="24">
        <v>32.43</v>
      </c>
      <c r="F623" s="12" t="str">
        <f t="shared" si="6"/>
        <v>轻载</v>
      </c>
      <c r="G623" s="16">
        <v>131.3136</v>
      </c>
      <c r="H623" s="12" t="s">
        <v>13</v>
      </c>
      <c r="I623" s="12" t="s">
        <v>718</v>
      </c>
    </row>
    <row r="624" ht="24" customHeight="1" spans="1:9">
      <c r="A624" s="12">
        <v>622</v>
      </c>
      <c r="B624" s="14" t="s">
        <v>719</v>
      </c>
      <c r="C624" s="12" t="s">
        <v>11</v>
      </c>
      <c r="D624" s="24">
        <v>10.3</v>
      </c>
      <c r="E624" s="24">
        <v>52.89</v>
      </c>
      <c r="F624" s="12" t="str">
        <f t="shared" si="6"/>
        <v>轻载</v>
      </c>
      <c r="G624" s="16">
        <v>100.9125</v>
      </c>
      <c r="H624" s="12" t="s">
        <v>13</v>
      </c>
      <c r="I624" s="12" t="s">
        <v>718</v>
      </c>
    </row>
    <row r="625" ht="24" customHeight="1" spans="1:9">
      <c r="A625" s="12">
        <v>623</v>
      </c>
      <c r="B625" s="14" t="s">
        <v>720</v>
      </c>
      <c r="C625" s="12" t="s">
        <v>11</v>
      </c>
      <c r="D625" s="24">
        <v>12.39</v>
      </c>
      <c r="E625" s="24">
        <v>43.47</v>
      </c>
      <c r="F625" s="12" t="str">
        <f t="shared" si="6"/>
        <v>轻载</v>
      </c>
      <c r="G625" s="16">
        <v>197.1225</v>
      </c>
      <c r="H625" s="12" t="s">
        <v>13</v>
      </c>
      <c r="I625" s="12" t="s">
        <v>718</v>
      </c>
    </row>
    <row r="626" ht="24" customHeight="1" spans="1:9">
      <c r="A626" s="12">
        <v>624</v>
      </c>
      <c r="B626" s="14" t="s">
        <v>721</v>
      </c>
      <c r="C626" s="12" t="s">
        <v>11</v>
      </c>
      <c r="D626" s="24">
        <v>13.55</v>
      </c>
      <c r="E626" s="24">
        <v>48.38</v>
      </c>
      <c r="F626" s="12" t="str">
        <f t="shared" si="6"/>
        <v>轻载</v>
      </c>
      <c r="G626" s="16">
        <v>97.25625</v>
      </c>
      <c r="H626" s="12" t="s">
        <v>13</v>
      </c>
      <c r="I626" s="12" t="s">
        <v>718</v>
      </c>
    </row>
    <row r="627" ht="24" customHeight="1" spans="1:9">
      <c r="A627" s="12">
        <v>625</v>
      </c>
      <c r="B627" s="14" t="s">
        <v>722</v>
      </c>
      <c r="C627" s="12" t="s">
        <v>11</v>
      </c>
      <c r="D627" s="24">
        <v>6.93</v>
      </c>
      <c r="E627" s="24">
        <v>25.96</v>
      </c>
      <c r="F627" s="12" t="str">
        <f t="shared" si="6"/>
        <v>轻载</v>
      </c>
      <c r="G627" s="16">
        <v>167.526</v>
      </c>
      <c r="H627" s="12" t="s">
        <v>13</v>
      </c>
      <c r="I627" s="12" t="s">
        <v>698</v>
      </c>
    </row>
    <row r="628" ht="24" customHeight="1" spans="1:9">
      <c r="A628" s="12">
        <v>626</v>
      </c>
      <c r="B628" s="14" t="s">
        <v>723</v>
      </c>
      <c r="C628" s="12" t="s">
        <v>11</v>
      </c>
      <c r="D628" s="24">
        <v>30.65</v>
      </c>
      <c r="E628" s="24">
        <v>103.65</v>
      </c>
      <c r="F628" s="12" t="str">
        <f t="shared" si="6"/>
        <v>经济运行</v>
      </c>
      <c r="G628" s="16">
        <v>124.83</v>
      </c>
      <c r="H628" s="12" t="s">
        <v>13</v>
      </c>
      <c r="I628" s="12" t="s">
        <v>698</v>
      </c>
    </row>
    <row r="629" ht="24" customHeight="1" spans="1:9">
      <c r="A629" s="12">
        <v>627</v>
      </c>
      <c r="B629" s="14" t="s">
        <v>724</v>
      </c>
      <c r="C629" s="12" t="s">
        <v>11</v>
      </c>
      <c r="D629" s="24">
        <v>11.66</v>
      </c>
      <c r="E629" s="24">
        <v>39.15</v>
      </c>
      <c r="F629" s="12" t="str">
        <f t="shared" si="6"/>
        <v>轻载</v>
      </c>
      <c r="G629" s="16">
        <v>127.2096</v>
      </c>
      <c r="H629" s="12" t="s">
        <v>13</v>
      </c>
      <c r="I629" s="12" t="s">
        <v>725</v>
      </c>
    </row>
    <row r="630" ht="24" customHeight="1" spans="1:9">
      <c r="A630" s="12">
        <v>628</v>
      </c>
      <c r="B630" s="14" t="s">
        <v>726</v>
      </c>
      <c r="C630" s="12" t="s">
        <v>11</v>
      </c>
      <c r="D630" s="24">
        <v>7.81</v>
      </c>
      <c r="E630" s="24">
        <v>41.69</v>
      </c>
      <c r="F630" s="12" t="str">
        <f t="shared" si="6"/>
        <v>轻载</v>
      </c>
      <c r="G630" s="16">
        <v>132.7536</v>
      </c>
      <c r="H630" s="12" t="s">
        <v>13</v>
      </c>
      <c r="I630" s="12" t="s">
        <v>718</v>
      </c>
    </row>
    <row r="631" ht="24" customHeight="1" spans="1:9">
      <c r="A631" s="12">
        <v>629</v>
      </c>
      <c r="B631" s="14" t="s">
        <v>727</v>
      </c>
      <c r="C631" s="12" t="s">
        <v>11</v>
      </c>
      <c r="D631" s="24">
        <v>8.43</v>
      </c>
      <c r="E631" s="24">
        <v>36.85</v>
      </c>
      <c r="F631" s="12" t="str">
        <f t="shared" si="6"/>
        <v>轻载</v>
      </c>
      <c r="G631" s="16">
        <v>82.413</v>
      </c>
      <c r="H631" s="12" t="s">
        <v>13</v>
      </c>
      <c r="I631" s="12" t="s">
        <v>711</v>
      </c>
    </row>
    <row r="632" ht="24" customHeight="1" spans="1:9">
      <c r="A632" s="12">
        <v>630</v>
      </c>
      <c r="B632" s="14" t="s">
        <v>728</v>
      </c>
      <c r="C632" s="12" t="s">
        <v>11</v>
      </c>
      <c r="D632" s="24">
        <v>3.96</v>
      </c>
      <c r="E632" s="24">
        <v>14.91</v>
      </c>
      <c r="F632" s="12" t="str">
        <f t="shared" si="6"/>
        <v>轻载</v>
      </c>
      <c r="G632" s="16">
        <v>138.2976</v>
      </c>
      <c r="H632" s="12" t="s">
        <v>13</v>
      </c>
      <c r="I632" s="12" t="s">
        <v>711</v>
      </c>
    </row>
    <row r="633" ht="24" customHeight="1" spans="1:9">
      <c r="A633" s="12">
        <v>631</v>
      </c>
      <c r="B633" s="14" t="s">
        <v>729</v>
      </c>
      <c r="C633" s="12" t="s">
        <v>11</v>
      </c>
      <c r="D633" s="24">
        <v>5.52</v>
      </c>
      <c r="E633" s="24">
        <v>28.16</v>
      </c>
      <c r="F633" s="12" t="str">
        <f t="shared" si="6"/>
        <v>轻载</v>
      </c>
      <c r="G633" s="16">
        <v>85.032</v>
      </c>
      <c r="H633" s="12" t="s">
        <v>13</v>
      </c>
      <c r="I633" s="12" t="s">
        <v>698</v>
      </c>
    </row>
    <row r="634" ht="24" customHeight="1" spans="1:9">
      <c r="A634" s="12">
        <v>632</v>
      </c>
      <c r="B634" s="14" t="s">
        <v>730</v>
      </c>
      <c r="C634" s="12" t="s">
        <v>11</v>
      </c>
      <c r="D634" s="24">
        <v>9.68</v>
      </c>
      <c r="E634" s="24">
        <v>42.32</v>
      </c>
      <c r="F634" s="12" t="str">
        <f t="shared" si="6"/>
        <v>轻载</v>
      </c>
      <c r="G634" s="16">
        <v>65.0304</v>
      </c>
      <c r="H634" s="12" t="s">
        <v>13</v>
      </c>
      <c r="I634" s="12" t="s">
        <v>698</v>
      </c>
    </row>
    <row r="635" ht="24" customHeight="1" spans="1:9">
      <c r="A635" s="12">
        <v>633</v>
      </c>
      <c r="B635" s="14" t="s">
        <v>731</v>
      </c>
      <c r="C635" s="12" t="s">
        <v>11</v>
      </c>
      <c r="D635" s="24">
        <v>15.91</v>
      </c>
      <c r="E635" s="24">
        <v>53.26</v>
      </c>
      <c r="F635" s="12" t="str">
        <f t="shared" si="6"/>
        <v>轻载</v>
      </c>
      <c r="G635" s="16">
        <v>75.681</v>
      </c>
      <c r="H635" s="12" t="s">
        <v>13</v>
      </c>
      <c r="I635" s="12" t="s">
        <v>698</v>
      </c>
    </row>
    <row r="636" ht="24" customHeight="1" spans="1:9">
      <c r="A636" s="12">
        <v>634</v>
      </c>
      <c r="B636" s="14" t="s">
        <v>732</v>
      </c>
      <c r="C636" s="12" t="s">
        <v>11</v>
      </c>
      <c r="D636" s="24">
        <v>4.48</v>
      </c>
      <c r="E636" s="24">
        <v>22.11</v>
      </c>
      <c r="F636" s="12" t="str">
        <f t="shared" si="6"/>
        <v>轻载</v>
      </c>
      <c r="G636" s="16">
        <v>137.5488</v>
      </c>
      <c r="H636" s="12" t="s">
        <v>13</v>
      </c>
      <c r="I636" s="12" t="s">
        <v>698</v>
      </c>
    </row>
    <row r="637" ht="24" customHeight="1" spans="1:9">
      <c r="A637" s="12">
        <v>635</v>
      </c>
      <c r="B637" s="14" t="s">
        <v>733</v>
      </c>
      <c r="C637" s="12" t="s">
        <v>11</v>
      </c>
      <c r="D637" s="24">
        <v>6.73</v>
      </c>
      <c r="E637" s="24">
        <v>26.56</v>
      </c>
      <c r="F637" s="12" t="str">
        <f t="shared" si="6"/>
        <v>轻载</v>
      </c>
      <c r="G637" s="16">
        <v>167.886</v>
      </c>
      <c r="H637" s="12" t="s">
        <v>13</v>
      </c>
      <c r="I637" s="12" t="s">
        <v>734</v>
      </c>
    </row>
    <row r="638" ht="24" customHeight="1" spans="1:9">
      <c r="A638" s="12">
        <v>636</v>
      </c>
      <c r="B638" s="14" t="s">
        <v>735</v>
      </c>
      <c r="C638" s="12" t="s">
        <v>11</v>
      </c>
      <c r="D638" s="24">
        <v>6.71</v>
      </c>
      <c r="E638" s="24">
        <v>29.11</v>
      </c>
      <c r="F638" s="12" t="str">
        <f t="shared" si="6"/>
        <v>轻载</v>
      </c>
      <c r="G638" s="16">
        <v>264.47715</v>
      </c>
      <c r="H638" s="12" t="s">
        <v>13</v>
      </c>
      <c r="I638" s="12" t="s">
        <v>736</v>
      </c>
    </row>
    <row r="639" ht="24" customHeight="1" spans="1:9">
      <c r="A639" s="12">
        <v>637</v>
      </c>
      <c r="B639" s="14" t="s">
        <v>737</v>
      </c>
      <c r="C639" s="12" t="s">
        <v>11</v>
      </c>
      <c r="D639" s="24">
        <v>12.01</v>
      </c>
      <c r="E639" s="24">
        <v>37.4</v>
      </c>
      <c r="F639" s="12" t="str">
        <f t="shared" si="6"/>
        <v>轻载</v>
      </c>
      <c r="G639" s="16">
        <v>79.191</v>
      </c>
      <c r="H639" s="12" t="s">
        <v>13</v>
      </c>
      <c r="I639" s="12" t="s">
        <v>736</v>
      </c>
    </row>
    <row r="640" ht="24" customHeight="1" spans="1:9">
      <c r="A640" s="12">
        <v>638</v>
      </c>
      <c r="B640" s="14" t="s">
        <v>738</v>
      </c>
      <c r="C640" s="12" t="s">
        <v>11</v>
      </c>
      <c r="D640" s="24">
        <v>10.29</v>
      </c>
      <c r="E640" s="24">
        <v>40.25</v>
      </c>
      <c r="F640" s="12" t="str">
        <f t="shared" si="6"/>
        <v>轻载</v>
      </c>
      <c r="G640" s="16">
        <v>80.739</v>
      </c>
      <c r="H640" s="12" t="s">
        <v>13</v>
      </c>
      <c r="I640" s="12" t="s">
        <v>736</v>
      </c>
    </row>
    <row r="641" ht="24" customHeight="1" spans="1:9">
      <c r="A641" s="12">
        <v>639</v>
      </c>
      <c r="B641" s="14" t="s">
        <v>739</v>
      </c>
      <c r="C641" s="12" t="s">
        <v>11</v>
      </c>
      <c r="D641" s="12">
        <v>11.25</v>
      </c>
      <c r="E641" s="24">
        <v>42.7</v>
      </c>
      <c r="F641" s="12" t="str">
        <f t="shared" si="6"/>
        <v>轻载</v>
      </c>
      <c r="G641" s="16">
        <v>79.875</v>
      </c>
      <c r="H641" s="12" t="s">
        <v>13</v>
      </c>
      <c r="I641" s="12" t="s">
        <v>736</v>
      </c>
    </row>
    <row r="642" ht="24" customHeight="1" spans="1:9">
      <c r="A642" s="12">
        <v>640</v>
      </c>
      <c r="B642" s="14" t="s">
        <v>740</v>
      </c>
      <c r="C642" s="12" t="s">
        <v>11</v>
      </c>
      <c r="D642" s="24">
        <v>6.73</v>
      </c>
      <c r="E642" s="24">
        <v>25.27</v>
      </c>
      <c r="F642" s="12" t="str">
        <f t="shared" si="6"/>
        <v>轻载</v>
      </c>
      <c r="G642" s="16">
        <v>209.8575</v>
      </c>
      <c r="H642" s="12" t="s">
        <v>13</v>
      </c>
      <c r="I642" s="12" t="s">
        <v>736</v>
      </c>
    </row>
    <row r="643" ht="24" customHeight="1" spans="1:9">
      <c r="A643" s="12">
        <v>641</v>
      </c>
      <c r="B643" s="14" t="s">
        <v>741</v>
      </c>
      <c r="C643" s="12" t="s">
        <v>11</v>
      </c>
      <c r="D643" s="24">
        <v>15.83</v>
      </c>
      <c r="E643" s="24">
        <v>46.84</v>
      </c>
      <c r="F643" s="12" t="str">
        <f t="shared" si="6"/>
        <v>轻载</v>
      </c>
      <c r="G643" s="16">
        <v>75.753</v>
      </c>
      <c r="H643" s="12" t="s">
        <v>13</v>
      </c>
      <c r="I643" s="12" t="s">
        <v>736</v>
      </c>
    </row>
    <row r="644" ht="24" customHeight="1" spans="1:9">
      <c r="A644" s="12">
        <v>642</v>
      </c>
      <c r="B644" s="14" t="s">
        <v>742</v>
      </c>
      <c r="C644" s="12" t="s">
        <v>11</v>
      </c>
      <c r="D644" s="24">
        <v>15.51</v>
      </c>
      <c r="E644" s="24">
        <v>89.47</v>
      </c>
      <c r="F644" s="12" t="str">
        <f t="shared" si="6"/>
        <v>轻载</v>
      </c>
      <c r="G644" s="16">
        <v>38.0205</v>
      </c>
      <c r="H644" s="12" t="s">
        <v>13</v>
      </c>
      <c r="I644" s="12" t="s">
        <v>736</v>
      </c>
    </row>
    <row r="645" ht="24" customHeight="1" spans="1:9">
      <c r="A645" s="12">
        <v>643</v>
      </c>
      <c r="B645" s="14" t="s">
        <v>743</v>
      </c>
      <c r="C645" s="12" t="s">
        <v>11</v>
      </c>
      <c r="D645" s="24">
        <v>17.98</v>
      </c>
      <c r="E645" s="24">
        <v>69.39</v>
      </c>
      <c r="F645" s="12" t="str">
        <f t="shared" si="6"/>
        <v>轻载</v>
      </c>
      <c r="G645" s="16">
        <v>73.818</v>
      </c>
      <c r="H645" s="12" t="s">
        <v>13</v>
      </c>
      <c r="I645" s="12" t="s">
        <v>736</v>
      </c>
    </row>
    <row r="646" ht="24" customHeight="1" spans="1:9">
      <c r="A646" s="12">
        <v>644</v>
      </c>
      <c r="B646" s="14" t="s">
        <v>744</v>
      </c>
      <c r="C646" s="12" t="s">
        <v>11</v>
      </c>
      <c r="D646" s="24">
        <v>8.75</v>
      </c>
      <c r="E646" s="24">
        <v>33.45</v>
      </c>
      <c r="F646" s="12" t="str">
        <f t="shared" si="6"/>
        <v>轻载</v>
      </c>
      <c r="G646" s="16">
        <v>164.25</v>
      </c>
      <c r="H646" s="12" t="s">
        <v>13</v>
      </c>
      <c r="I646" s="12" t="s">
        <v>745</v>
      </c>
    </row>
    <row r="647" ht="24" customHeight="1" spans="1:9">
      <c r="A647" s="12">
        <v>645</v>
      </c>
      <c r="B647" s="14" t="s">
        <v>746</v>
      </c>
      <c r="C647" s="12" t="s">
        <v>11</v>
      </c>
      <c r="D647" s="24">
        <v>19.6</v>
      </c>
      <c r="E647" s="24">
        <v>74.96</v>
      </c>
      <c r="F647" s="12" t="str">
        <f t="shared" si="6"/>
        <v>轻载</v>
      </c>
      <c r="G647" s="16">
        <v>57.888</v>
      </c>
      <c r="H647" s="12" t="s">
        <v>13</v>
      </c>
      <c r="I647" s="12" t="s">
        <v>745</v>
      </c>
    </row>
    <row r="648" ht="24" customHeight="1" spans="1:9">
      <c r="A648" s="12">
        <v>646</v>
      </c>
      <c r="B648" s="14" t="s">
        <v>747</v>
      </c>
      <c r="C648" s="12" t="s">
        <v>11</v>
      </c>
      <c r="D648" s="24">
        <v>14.9</v>
      </c>
      <c r="E648" s="24">
        <v>73.36</v>
      </c>
      <c r="F648" s="12" t="str">
        <f t="shared" si="6"/>
        <v>轻载</v>
      </c>
      <c r="G648" s="16">
        <v>38.295</v>
      </c>
      <c r="H648" s="12" t="s">
        <v>13</v>
      </c>
      <c r="I648" s="12" t="s">
        <v>745</v>
      </c>
    </row>
    <row r="649" ht="24" customHeight="1" spans="1:9">
      <c r="A649" s="12">
        <v>647</v>
      </c>
      <c r="B649" s="14" t="s">
        <v>748</v>
      </c>
      <c r="C649" s="12" t="s">
        <v>11</v>
      </c>
      <c r="D649" s="24">
        <v>9.48</v>
      </c>
      <c r="E649" s="24">
        <v>46.91</v>
      </c>
      <c r="F649" s="12" t="str">
        <f t="shared" si="6"/>
        <v>轻载</v>
      </c>
      <c r="G649" s="16">
        <v>203.67</v>
      </c>
      <c r="H649" s="12" t="s">
        <v>13</v>
      </c>
      <c r="I649" s="12" t="s">
        <v>745</v>
      </c>
    </row>
    <row r="650" ht="24" customHeight="1" spans="1:9">
      <c r="A650" s="12">
        <v>648</v>
      </c>
      <c r="B650" s="14" t="s">
        <v>749</v>
      </c>
      <c r="C650" s="12" t="s">
        <v>11</v>
      </c>
      <c r="D650" s="24">
        <v>16.16</v>
      </c>
      <c r="E650" s="24">
        <v>56.89</v>
      </c>
      <c r="F650" s="12" t="str">
        <f t="shared" si="6"/>
        <v>轻载</v>
      </c>
      <c r="G650" s="16">
        <v>120.7296</v>
      </c>
      <c r="H650" s="12" t="s">
        <v>13</v>
      </c>
      <c r="I650" s="12" t="s">
        <v>745</v>
      </c>
    </row>
    <row r="651" ht="24" customHeight="1" spans="1:9">
      <c r="A651" s="12">
        <v>649</v>
      </c>
      <c r="B651" s="14" t="s">
        <v>750</v>
      </c>
      <c r="C651" s="12" t="s">
        <v>11</v>
      </c>
      <c r="D651" s="24">
        <v>7.82</v>
      </c>
      <c r="E651" s="24">
        <v>29.4</v>
      </c>
      <c r="F651" s="12" t="str">
        <f t="shared" si="6"/>
        <v>轻载</v>
      </c>
      <c r="G651" s="16">
        <v>103.7025</v>
      </c>
      <c r="H651" s="12" t="s">
        <v>13</v>
      </c>
      <c r="I651" s="12" t="s">
        <v>745</v>
      </c>
    </row>
    <row r="652" ht="24" customHeight="1" spans="1:9">
      <c r="A652" s="12">
        <v>650</v>
      </c>
      <c r="B652" s="14" t="s">
        <v>751</v>
      </c>
      <c r="C652" s="12" t="s">
        <v>11</v>
      </c>
      <c r="D652" s="24">
        <v>9.48</v>
      </c>
      <c r="E652" s="24">
        <v>45.18</v>
      </c>
      <c r="F652" s="12" t="str">
        <f t="shared" si="6"/>
        <v>轻载</v>
      </c>
      <c r="G652" s="16">
        <v>81.468</v>
      </c>
      <c r="H652" s="12" t="s">
        <v>13</v>
      </c>
      <c r="I652" s="12" t="s">
        <v>725</v>
      </c>
    </row>
    <row r="653" ht="24" customHeight="1" spans="1:9">
      <c r="A653" s="12">
        <v>651</v>
      </c>
      <c r="B653" s="14" t="s">
        <v>752</v>
      </c>
      <c r="C653" s="12" t="s">
        <v>11</v>
      </c>
      <c r="D653" s="24">
        <v>11.92</v>
      </c>
      <c r="E653" s="24">
        <v>39.93</v>
      </c>
      <c r="F653" s="12" t="str">
        <f t="shared" si="6"/>
        <v>轻载</v>
      </c>
      <c r="G653" s="16">
        <v>249.7068</v>
      </c>
      <c r="H653" s="12" t="s">
        <v>13</v>
      </c>
      <c r="I653" s="12" t="s">
        <v>725</v>
      </c>
    </row>
    <row r="654" ht="24" customHeight="1" spans="1:9">
      <c r="A654" s="12">
        <v>652</v>
      </c>
      <c r="B654" s="14" t="s">
        <v>753</v>
      </c>
      <c r="C654" s="12" t="s">
        <v>11</v>
      </c>
      <c r="D654" s="24">
        <v>13.96</v>
      </c>
      <c r="E654" s="24">
        <v>39.45</v>
      </c>
      <c r="F654" s="12" t="str">
        <f t="shared" si="6"/>
        <v>轻载</v>
      </c>
      <c r="G654" s="16">
        <v>154.872</v>
      </c>
      <c r="H654" s="12" t="s">
        <v>13</v>
      </c>
      <c r="I654" s="12" t="s">
        <v>725</v>
      </c>
    </row>
    <row r="655" ht="24" customHeight="1" spans="1:9">
      <c r="A655" s="12">
        <v>653</v>
      </c>
      <c r="B655" s="14" t="s">
        <v>754</v>
      </c>
      <c r="C655" s="12" t="s">
        <v>11</v>
      </c>
      <c r="D655" s="24">
        <v>16.03</v>
      </c>
      <c r="E655" s="24">
        <v>59.14</v>
      </c>
      <c r="F655" s="12" t="str">
        <f t="shared" si="6"/>
        <v>轻载</v>
      </c>
      <c r="G655" s="16">
        <v>60.4584</v>
      </c>
      <c r="H655" s="12" t="s">
        <v>13</v>
      </c>
      <c r="I655" s="12" t="s">
        <v>725</v>
      </c>
    </row>
    <row r="656" ht="24" customHeight="1" spans="1:9">
      <c r="A656" s="12">
        <v>654</v>
      </c>
      <c r="B656" s="14" t="s">
        <v>755</v>
      </c>
      <c r="C656" s="12" t="s">
        <v>11</v>
      </c>
      <c r="D656" s="24">
        <v>6.14</v>
      </c>
      <c r="E656" s="24">
        <v>25.04</v>
      </c>
      <c r="F656" s="12" t="str">
        <f t="shared" si="6"/>
        <v>轻载</v>
      </c>
      <c r="G656" s="16">
        <v>105.5925</v>
      </c>
      <c r="H656" s="12" t="s">
        <v>13</v>
      </c>
      <c r="I656" s="12" t="s">
        <v>756</v>
      </c>
    </row>
    <row r="657" ht="24" customHeight="1" spans="1:9">
      <c r="A657" s="12">
        <v>655</v>
      </c>
      <c r="B657" s="14" t="s">
        <v>757</v>
      </c>
      <c r="C657" s="12" t="s">
        <v>11</v>
      </c>
      <c r="D657" s="24">
        <v>4.81</v>
      </c>
      <c r="E657" s="24">
        <v>18.68</v>
      </c>
      <c r="F657" s="12" t="str">
        <f t="shared" si="6"/>
        <v>轻载</v>
      </c>
      <c r="G657" s="16">
        <v>68.5368</v>
      </c>
      <c r="H657" s="12" t="s">
        <v>13</v>
      </c>
      <c r="I657" s="12" t="s">
        <v>756</v>
      </c>
    </row>
    <row r="658" ht="24" customHeight="1" spans="1:9">
      <c r="A658" s="12">
        <v>656</v>
      </c>
      <c r="B658" s="14" t="s">
        <v>758</v>
      </c>
      <c r="C658" s="12" t="s">
        <v>11</v>
      </c>
      <c r="D658" s="24">
        <v>8.05</v>
      </c>
      <c r="E658" s="24">
        <v>25.46</v>
      </c>
      <c r="F658" s="12" t="str">
        <f t="shared" si="6"/>
        <v>轻载</v>
      </c>
      <c r="G658" s="16">
        <v>82.755</v>
      </c>
      <c r="H658" s="12" t="s">
        <v>13</v>
      </c>
      <c r="I658" s="12" t="s">
        <v>756</v>
      </c>
    </row>
    <row r="659" ht="24" customHeight="1" spans="1:9">
      <c r="A659" s="12">
        <v>657</v>
      </c>
      <c r="B659" s="14" t="s">
        <v>759</v>
      </c>
      <c r="C659" s="12" t="s">
        <v>11</v>
      </c>
      <c r="D659" s="24">
        <v>7.89</v>
      </c>
      <c r="E659" s="24">
        <v>26.91</v>
      </c>
      <c r="F659" s="12" t="str">
        <f t="shared" si="6"/>
        <v>轻载</v>
      </c>
      <c r="G659" s="16">
        <v>66.3192</v>
      </c>
      <c r="H659" s="12" t="s">
        <v>13</v>
      </c>
      <c r="I659" s="12" t="s">
        <v>756</v>
      </c>
    </row>
    <row r="660" ht="24" customHeight="1" spans="1:9">
      <c r="A660" s="12">
        <v>658</v>
      </c>
      <c r="B660" s="14" t="s">
        <v>760</v>
      </c>
      <c r="C660" s="12" t="s">
        <v>11</v>
      </c>
      <c r="D660" s="24">
        <v>7.39</v>
      </c>
      <c r="E660" s="24">
        <v>23.33</v>
      </c>
      <c r="F660" s="12" t="str">
        <f t="shared" si="6"/>
        <v>轻载</v>
      </c>
      <c r="G660" s="16">
        <v>262.54935</v>
      </c>
      <c r="H660" s="12" t="s">
        <v>13</v>
      </c>
      <c r="I660" s="12" t="s">
        <v>756</v>
      </c>
    </row>
    <row r="661" ht="24" customHeight="1" spans="1:9">
      <c r="A661" s="12">
        <v>659</v>
      </c>
      <c r="B661" s="14" t="s">
        <v>761</v>
      </c>
      <c r="C661" s="12" t="s">
        <v>11</v>
      </c>
      <c r="D661" s="24">
        <v>8.8</v>
      </c>
      <c r="E661" s="24">
        <v>140.43</v>
      </c>
      <c r="F661" s="12" t="str">
        <f t="shared" si="6"/>
        <v>轻载</v>
      </c>
      <c r="G661" s="16">
        <v>65.664</v>
      </c>
      <c r="H661" s="12" t="s">
        <v>13</v>
      </c>
      <c r="I661" s="12" t="s">
        <v>734</v>
      </c>
    </row>
    <row r="662" ht="24" customHeight="1" spans="1:9">
      <c r="A662" s="12">
        <v>660</v>
      </c>
      <c r="B662" s="14" t="s">
        <v>762</v>
      </c>
      <c r="C662" s="12" t="s">
        <v>11</v>
      </c>
      <c r="D662" s="24">
        <v>7.15</v>
      </c>
      <c r="E662" s="24">
        <v>24.91</v>
      </c>
      <c r="F662" s="12" t="str">
        <f t="shared" si="6"/>
        <v>轻载</v>
      </c>
      <c r="G662" s="16">
        <v>133.704</v>
      </c>
      <c r="H662" s="12" t="s">
        <v>13</v>
      </c>
      <c r="I662" s="12" t="s">
        <v>725</v>
      </c>
    </row>
    <row r="663" ht="24" customHeight="1" spans="1:9">
      <c r="A663" s="12">
        <v>661</v>
      </c>
      <c r="B663" s="14" t="s">
        <v>763</v>
      </c>
      <c r="C663" s="12" t="s">
        <v>11</v>
      </c>
      <c r="D663" s="24">
        <v>13.14</v>
      </c>
      <c r="E663" s="24">
        <v>71.67</v>
      </c>
      <c r="F663" s="12" t="str">
        <f t="shared" si="6"/>
        <v>轻载</v>
      </c>
      <c r="G663" s="16">
        <v>97.7175</v>
      </c>
      <c r="H663" s="12" t="s">
        <v>13</v>
      </c>
      <c r="I663" s="12" t="s">
        <v>745</v>
      </c>
    </row>
    <row r="664" ht="24" customHeight="1" spans="1:9">
      <c r="A664" s="12">
        <v>662</v>
      </c>
      <c r="B664" s="14" t="s">
        <v>764</v>
      </c>
      <c r="C664" s="12" t="s">
        <v>11</v>
      </c>
      <c r="D664" s="24">
        <v>7.54</v>
      </c>
      <c r="E664" s="24">
        <v>36.81</v>
      </c>
      <c r="F664" s="12" t="str">
        <f t="shared" si="6"/>
        <v>轻载</v>
      </c>
      <c r="G664" s="16">
        <v>332.856</v>
      </c>
      <c r="H664" s="12" t="s">
        <v>13</v>
      </c>
      <c r="I664" s="12" t="s">
        <v>734</v>
      </c>
    </row>
    <row r="665" ht="24" customHeight="1" spans="1:9">
      <c r="A665" s="12">
        <v>663</v>
      </c>
      <c r="B665" s="14" t="s">
        <v>765</v>
      </c>
      <c r="C665" s="12" t="s">
        <v>11</v>
      </c>
      <c r="D665" s="24">
        <v>8</v>
      </c>
      <c r="E665" s="24">
        <v>15.61</v>
      </c>
      <c r="F665" s="12" t="str">
        <f t="shared" si="6"/>
        <v>轻载</v>
      </c>
      <c r="G665" s="16">
        <v>260.82</v>
      </c>
      <c r="H665" s="12" t="s">
        <v>13</v>
      </c>
      <c r="I665" s="12" t="s">
        <v>734</v>
      </c>
    </row>
    <row r="666" ht="24" customHeight="1" spans="1:9">
      <c r="A666" s="12">
        <v>664</v>
      </c>
      <c r="B666" s="14" t="s">
        <v>766</v>
      </c>
      <c r="C666" s="12" t="s">
        <v>11</v>
      </c>
      <c r="D666" s="24">
        <v>6.06</v>
      </c>
      <c r="E666" s="24">
        <v>19.17</v>
      </c>
      <c r="F666" s="12" t="str">
        <f t="shared" si="6"/>
        <v>轻载</v>
      </c>
      <c r="G666" s="16">
        <v>211.365</v>
      </c>
      <c r="H666" s="12" t="s">
        <v>13</v>
      </c>
      <c r="I666" s="12" t="s">
        <v>734</v>
      </c>
    </row>
    <row r="667" ht="24" customHeight="1" spans="1:9">
      <c r="A667" s="12">
        <v>665</v>
      </c>
      <c r="B667" s="14" t="s">
        <v>767</v>
      </c>
      <c r="C667" s="12" t="s">
        <v>11</v>
      </c>
      <c r="D667" s="24">
        <v>4.24</v>
      </c>
      <c r="E667" s="24">
        <v>16.45</v>
      </c>
      <c r="F667" s="12" t="str">
        <f t="shared" si="6"/>
        <v>轻载</v>
      </c>
      <c r="G667" s="16">
        <v>344.736</v>
      </c>
      <c r="H667" s="12" t="s">
        <v>13</v>
      </c>
      <c r="I667" s="12" t="s">
        <v>734</v>
      </c>
    </row>
    <row r="668" ht="24" customHeight="1" spans="1:9">
      <c r="A668" s="12">
        <v>666</v>
      </c>
      <c r="B668" s="14" t="s">
        <v>768</v>
      </c>
      <c r="C668" s="12" t="s">
        <v>11</v>
      </c>
      <c r="D668" s="24">
        <v>31.21</v>
      </c>
      <c r="E668" s="12">
        <v>40.36</v>
      </c>
      <c r="F668" s="12" t="str">
        <f t="shared" si="6"/>
        <v>经济运行</v>
      </c>
      <c r="G668" s="16">
        <v>247.644</v>
      </c>
      <c r="H668" s="12" t="s">
        <v>13</v>
      </c>
      <c r="I668" s="25" t="s">
        <v>734</v>
      </c>
    </row>
    <row r="669" ht="24" customHeight="1" spans="1:9">
      <c r="A669" s="12">
        <v>667</v>
      </c>
      <c r="B669" s="14" t="s">
        <v>769</v>
      </c>
      <c r="C669" s="12" t="s">
        <v>11</v>
      </c>
      <c r="D669" s="24">
        <v>8.18</v>
      </c>
      <c r="E669" s="24">
        <v>35.03</v>
      </c>
      <c r="F669" s="12" t="str">
        <f t="shared" ref="F669:F675" si="7">IF(D669&lt;30,"轻载",IF(D669&lt;80,"经济运行",IF(D669&lt;100,"重载","过载")))</f>
        <v>轻载</v>
      </c>
      <c r="G669" s="16">
        <v>165.276</v>
      </c>
      <c r="H669" s="12" t="s">
        <v>13</v>
      </c>
      <c r="I669" s="25" t="s">
        <v>579</v>
      </c>
    </row>
    <row r="670" ht="24" customHeight="1" spans="1:9">
      <c r="A670" s="12">
        <v>668</v>
      </c>
      <c r="B670" s="14" t="s">
        <v>770</v>
      </c>
      <c r="C670" s="12" t="s">
        <v>11</v>
      </c>
      <c r="D670" s="24">
        <v>13.9</v>
      </c>
      <c r="E670" s="24">
        <v>148.35</v>
      </c>
      <c r="F670" s="12" t="str">
        <f t="shared" si="7"/>
        <v>轻载</v>
      </c>
      <c r="G670" s="16">
        <v>77.49</v>
      </c>
      <c r="H670" s="12" t="s">
        <v>13</v>
      </c>
      <c r="I670" s="25" t="s">
        <v>547</v>
      </c>
    </row>
    <row r="671" ht="24" customHeight="1" spans="1:9">
      <c r="A671" s="12">
        <v>669</v>
      </c>
      <c r="B671" s="14" t="s">
        <v>771</v>
      </c>
      <c r="C671" s="12" t="s">
        <v>11</v>
      </c>
      <c r="D671" s="24">
        <v>13.26</v>
      </c>
      <c r="E671" s="24">
        <v>69.76</v>
      </c>
      <c r="F671" s="12" t="str">
        <f t="shared" si="7"/>
        <v>轻载</v>
      </c>
      <c r="G671" s="16">
        <v>124.9056</v>
      </c>
      <c r="H671" s="12" t="s">
        <v>13</v>
      </c>
      <c r="I671" s="25" t="s">
        <v>523</v>
      </c>
    </row>
    <row r="672" ht="24" customHeight="1" spans="1:9">
      <c r="A672" s="12">
        <v>670</v>
      </c>
      <c r="B672" s="14" t="s">
        <v>772</v>
      </c>
      <c r="C672" s="12" t="s">
        <v>11</v>
      </c>
      <c r="D672" s="24">
        <v>10.33</v>
      </c>
      <c r="E672" s="24">
        <v>31.17</v>
      </c>
      <c r="F672" s="12" t="str">
        <f t="shared" si="7"/>
        <v>轻载</v>
      </c>
      <c r="G672" s="16">
        <v>64.5624</v>
      </c>
      <c r="H672" s="12" t="s">
        <v>13</v>
      </c>
      <c r="I672" s="25" t="s">
        <v>547</v>
      </c>
    </row>
    <row r="673" ht="24" customHeight="1" spans="1:9">
      <c r="A673" s="12">
        <v>671</v>
      </c>
      <c r="B673" s="14" t="s">
        <v>773</v>
      </c>
      <c r="C673" s="12" t="s">
        <v>11</v>
      </c>
      <c r="D673" s="24">
        <v>9.18</v>
      </c>
      <c r="E673" s="24">
        <v>33.69</v>
      </c>
      <c r="F673" s="12" t="str">
        <f t="shared" si="7"/>
        <v>轻载</v>
      </c>
      <c r="G673" s="16">
        <v>326.952</v>
      </c>
      <c r="H673" s="12" t="s">
        <v>13</v>
      </c>
      <c r="I673" s="25" t="s">
        <v>734</v>
      </c>
    </row>
    <row r="674" ht="24" customHeight="1" spans="1:9">
      <c r="A674" s="12">
        <v>672</v>
      </c>
      <c r="B674" s="14" t="s">
        <v>774</v>
      </c>
      <c r="C674" s="12" t="s">
        <v>11</v>
      </c>
      <c r="D674" s="25">
        <v>31.64</v>
      </c>
      <c r="E674" s="25">
        <v>46.27</v>
      </c>
      <c r="F674" s="12" t="str">
        <f t="shared" si="7"/>
        <v>经济运行</v>
      </c>
      <c r="G674" s="26">
        <v>246.096</v>
      </c>
      <c r="H674" s="25" t="s">
        <v>13</v>
      </c>
      <c r="I674" s="25" t="s">
        <v>734</v>
      </c>
    </row>
    <row r="675" ht="24" customHeight="1" spans="1:9">
      <c r="A675" s="12">
        <v>673</v>
      </c>
      <c r="B675" s="14" t="s">
        <v>775</v>
      </c>
      <c r="C675" s="12" t="s">
        <v>11</v>
      </c>
      <c r="D675" s="25">
        <v>27.36</v>
      </c>
      <c r="E675" s="25">
        <v>42.98</v>
      </c>
      <c r="F675" s="12" t="str">
        <f t="shared" si="7"/>
        <v>轻载</v>
      </c>
      <c r="G675" s="26">
        <v>205.9344</v>
      </c>
      <c r="H675" s="25" t="s">
        <v>13</v>
      </c>
      <c r="I675" s="25" t="s">
        <v>734</v>
      </c>
    </row>
    <row r="676" ht="24" customHeight="1" spans="1:9">
      <c r="A676" s="12">
        <v>674</v>
      </c>
      <c r="B676" s="27" t="s">
        <v>776</v>
      </c>
      <c r="C676" s="17">
        <v>10</v>
      </c>
      <c r="D676" s="28">
        <v>28.07</v>
      </c>
      <c r="E676" s="28">
        <v>48.16</v>
      </c>
      <c r="F676" s="17" t="s">
        <v>12</v>
      </c>
      <c r="G676" s="29">
        <v>161.8425</v>
      </c>
      <c r="H676" s="17" t="s">
        <v>13</v>
      </c>
      <c r="I676" s="18" t="s">
        <v>777</v>
      </c>
    </row>
    <row r="677" ht="24" customHeight="1" spans="1:9">
      <c r="A677" s="12">
        <v>675</v>
      </c>
      <c r="B677" s="27" t="s">
        <v>778</v>
      </c>
      <c r="C677" s="17">
        <v>10</v>
      </c>
      <c r="D677" s="28">
        <v>47.66</v>
      </c>
      <c r="E677" s="28">
        <v>63.93</v>
      </c>
      <c r="F677" s="17" t="s">
        <v>85</v>
      </c>
      <c r="G677" s="29">
        <v>188.424</v>
      </c>
      <c r="H677" s="17" t="s">
        <v>13</v>
      </c>
      <c r="I677" s="18" t="s">
        <v>777</v>
      </c>
    </row>
    <row r="678" ht="24" customHeight="1" spans="1:9">
      <c r="A678" s="12">
        <v>676</v>
      </c>
      <c r="B678" s="19" t="s">
        <v>779</v>
      </c>
      <c r="C678" s="17">
        <v>10</v>
      </c>
      <c r="D678" s="28">
        <v>25.18</v>
      </c>
      <c r="E678" s="28">
        <v>37.67</v>
      </c>
      <c r="F678" s="17" t="s">
        <v>12</v>
      </c>
      <c r="G678" s="29">
        <v>269.352</v>
      </c>
      <c r="H678" s="17" t="s">
        <v>13</v>
      </c>
      <c r="I678" s="18" t="s">
        <v>777</v>
      </c>
    </row>
    <row r="679" ht="24" customHeight="1" spans="1:9">
      <c r="A679" s="12">
        <v>677</v>
      </c>
      <c r="B679" s="19" t="s">
        <v>780</v>
      </c>
      <c r="C679" s="17">
        <v>10</v>
      </c>
      <c r="D679" s="28">
        <v>45.33</v>
      </c>
      <c r="E679" s="28">
        <v>58.51</v>
      </c>
      <c r="F679" s="17" t="s">
        <v>85</v>
      </c>
      <c r="G679" s="29">
        <v>196.812</v>
      </c>
      <c r="H679" s="17" t="s">
        <v>13</v>
      </c>
      <c r="I679" s="18" t="s">
        <v>777</v>
      </c>
    </row>
    <row r="680" ht="24" customHeight="1" spans="1:9">
      <c r="A680" s="12">
        <v>678</v>
      </c>
      <c r="B680" s="19" t="s">
        <v>781</v>
      </c>
      <c r="C680" s="17">
        <v>10</v>
      </c>
      <c r="D680" s="28">
        <v>36.39</v>
      </c>
      <c r="E680" s="28">
        <v>50.02</v>
      </c>
      <c r="F680" s="17" t="s">
        <v>85</v>
      </c>
      <c r="G680" s="29">
        <v>228.996</v>
      </c>
      <c r="H680" s="17" t="s">
        <v>13</v>
      </c>
      <c r="I680" s="18" t="s">
        <v>777</v>
      </c>
    </row>
    <row r="681" ht="24" customHeight="1" spans="1:9">
      <c r="A681" s="12">
        <v>679</v>
      </c>
      <c r="B681" s="19" t="s">
        <v>782</v>
      </c>
      <c r="C681" s="17">
        <v>10</v>
      </c>
      <c r="D681" s="28">
        <v>52.19</v>
      </c>
      <c r="E681" s="28">
        <v>66.02</v>
      </c>
      <c r="F681" s="17" t="s">
        <v>85</v>
      </c>
      <c r="G681" s="29">
        <v>172.116</v>
      </c>
      <c r="H681" s="17" t="s">
        <v>13</v>
      </c>
      <c r="I681" s="18" t="s">
        <v>777</v>
      </c>
    </row>
    <row r="682" ht="24" customHeight="1" spans="1:9">
      <c r="A682" s="12">
        <v>680</v>
      </c>
      <c r="B682" s="19" t="s">
        <v>783</v>
      </c>
      <c r="C682" s="17">
        <v>10</v>
      </c>
      <c r="D682" s="28">
        <v>17.02</v>
      </c>
      <c r="E682" s="28">
        <v>31.13</v>
      </c>
      <c r="F682" s="17" t="s">
        <v>12</v>
      </c>
      <c r="G682" s="29">
        <v>186.705</v>
      </c>
      <c r="H682" s="17" t="s">
        <v>13</v>
      </c>
      <c r="I682" s="18" t="s">
        <v>777</v>
      </c>
    </row>
    <row r="683" ht="24" customHeight="1" spans="1:9">
      <c r="A683" s="12">
        <v>681</v>
      </c>
      <c r="B683" s="19" t="s">
        <v>784</v>
      </c>
      <c r="C683" s="17">
        <v>10</v>
      </c>
      <c r="D683" s="28">
        <v>22.28</v>
      </c>
      <c r="E683" s="28">
        <v>29.01</v>
      </c>
      <c r="F683" s="17" t="s">
        <v>12</v>
      </c>
      <c r="G683" s="29">
        <v>220.3362</v>
      </c>
      <c r="H683" s="17" t="s">
        <v>13</v>
      </c>
      <c r="I683" s="18" t="s">
        <v>777</v>
      </c>
    </row>
    <row r="684" ht="24" customHeight="1" spans="1:9">
      <c r="A684" s="12">
        <v>682</v>
      </c>
      <c r="B684" s="19" t="s">
        <v>785</v>
      </c>
      <c r="C684" s="17">
        <v>10</v>
      </c>
      <c r="D684" s="30">
        <v>0.3437</v>
      </c>
      <c r="E684" s="30">
        <v>0.4959</v>
      </c>
      <c r="F684" s="17" t="s">
        <v>85</v>
      </c>
      <c r="G684" s="29">
        <v>236.268</v>
      </c>
      <c r="H684" s="17" t="s">
        <v>13</v>
      </c>
      <c r="I684" s="18" t="s">
        <v>777</v>
      </c>
    </row>
    <row r="685" ht="24" customHeight="1" spans="1:9">
      <c r="A685" s="12">
        <v>683</v>
      </c>
      <c r="B685" s="19" t="s">
        <v>786</v>
      </c>
      <c r="C685" s="17">
        <v>10</v>
      </c>
      <c r="D685" s="30">
        <v>0.1938</v>
      </c>
      <c r="E685" s="30">
        <v>0.3756</v>
      </c>
      <c r="F685" s="17" t="s">
        <v>12</v>
      </c>
      <c r="G685" s="29">
        <v>228.5577</v>
      </c>
      <c r="H685" s="17" t="s">
        <v>13</v>
      </c>
      <c r="I685" s="18" t="s">
        <v>777</v>
      </c>
    </row>
    <row r="686" ht="24" customHeight="1" spans="1:9">
      <c r="A686" s="12">
        <v>684</v>
      </c>
      <c r="B686" s="19" t="s">
        <v>787</v>
      </c>
      <c r="C686" s="17">
        <v>10</v>
      </c>
      <c r="D686" s="30">
        <v>0.1727</v>
      </c>
      <c r="E686" s="30">
        <v>0.3822</v>
      </c>
      <c r="F686" s="17" t="s">
        <v>12</v>
      </c>
      <c r="G686" s="29">
        <v>186.1425</v>
      </c>
      <c r="H686" s="17" t="s">
        <v>13</v>
      </c>
      <c r="I686" s="18" t="s">
        <v>777</v>
      </c>
    </row>
    <row r="687" ht="24" customHeight="1" spans="1:9">
      <c r="A687" s="12">
        <v>685</v>
      </c>
      <c r="B687" s="19" t="s">
        <v>788</v>
      </c>
      <c r="C687" s="17">
        <v>10</v>
      </c>
      <c r="D687" s="30">
        <v>0.2575</v>
      </c>
      <c r="E687" s="30">
        <v>0.4205</v>
      </c>
      <c r="F687" s="17" t="s">
        <v>12</v>
      </c>
      <c r="G687" s="29">
        <v>106.92</v>
      </c>
      <c r="H687" s="17" t="s">
        <v>13</v>
      </c>
      <c r="I687" s="18" t="s">
        <v>777</v>
      </c>
    </row>
    <row r="688" ht="24" customHeight="1" spans="1:9">
      <c r="A688" s="12">
        <v>686</v>
      </c>
      <c r="B688" s="19" t="s">
        <v>789</v>
      </c>
      <c r="C688" s="17">
        <v>10</v>
      </c>
      <c r="D688" s="30">
        <v>0.1442</v>
      </c>
      <c r="E688" s="30">
        <v>0.3434</v>
      </c>
      <c r="F688" s="17" t="s">
        <v>12</v>
      </c>
      <c r="G688" s="29">
        <v>154.044</v>
      </c>
      <c r="H688" s="17" t="s">
        <v>13</v>
      </c>
      <c r="I688" s="18" t="s">
        <v>777</v>
      </c>
    </row>
    <row r="689" ht="24" customHeight="1" spans="1:9">
      <c r="A689" s="12">
        <v>687</v>
      </c>
      <c r="B689" s="19" t="s">
        <v>790</v>
      </c>
      <c r="C689" s="17">
        <v>10</v>
      </c>
      <c r="D689" s="30">
        <v>0.1247</v>
      </c>
      <c r="E689" s="30">
        <v>0.2647</v>
      </c>
      <c r="F689" s="17" t="s">
        <v>12</v>
      </c>
      <c r="G689" s="29">
        <v>63.0216</v>
      </c>
      <c r="H689" s="17" t="s">
        <v>13</v>
      </c>
      <c r="I689" s="18" t="s">
        <v>777</v>
      </c>
    </row>
    <row r="690" ht="24" customHeight="1" spans="1:9">
      <c r="A690" s="12">
        <v>688</v>
      </c>
      <c r="B690" s="19" t="s">
        <v>791</v>
      </c>
      <c r="C690" s="17">
        <v>10</v>
      </c>
      <c r="D690" s="30">
        <v>0.1188</v>
      </c>
      <c r="E690" s="30">
        <v>0.2846</v>
      </c>
      <c r="F690" s="17" t="s">
        <v>12</v>
      </c>
      <c r="G690" s="29">
        <v>99.135</v>
      </c>
      <c r="H690" s="17" t="s">
        <v>13</v>
      </c>
      <c r="I690" s="18" t="s">
        <v>777</v>
      </c>
    </row>
    <row r="691" ht="24" customHeight="1" spans="1:9">
      <c r="A691" s="12">
        <v>689</v>
      </c>
      <c r="B691" s="19" t="s">
        <v>792</v>
      </c>
      <c r="C691" s="17">
        <v>10</v>
      </c>
      <c r="D691" s="30">
        <v>0.1369</v>
      </c>
      <c r="E691" s="30">
        <v>0.3349</v>
      </c>
      <c r="F691" s="17" t="s">
        <v>12</v>
      </c>
      <c r="G691" s="29">
        <v>97.09875</v>
      </c>
      <c r="H691" s="17" t="s">
        <v>13</v>
      </c>
      <c r="I691" s="18" t="s">
        <v>777</v>
      </c>
    </row>
    <row r="692" ht="24" customHeight="1" spans="1:9">
      <c r="A692" s="12">
        <v>690</v>
      </c>
      <c r="B692" s="19" t="s">
        <v>793</v>
      </c>
      <c r="C692" s="17">
        <v>10</v>
      </c>
      <c r="D692" s="30">
        <v>0.3337</v>
      </c>
      <c r="E692" s="30">
        <v>0.5272</v>
      </c>
      <c r="F692" s="17" t="s">
        <v>85</v>
      </c>
      <c r="G692" s="29">
        <v>239.868</v>
      </c>
      <c r="H692" s="17" t="s">
        <v>13</v>
      </c>
      <c r="I692" s="18" t="s">
        <v>777</v>
      </c>
    </row>
    <row r="693" ht="24" customHeight="1" spans="1:9">
      <c r="A693" s="12">
        <v>691</v>
      </c>
      <c r="B693" s="19" t="s">
        <v>794</v>
      </c>
      <c r="C693" s="17">
        <v>10</v>
      </c>
      <c r="D693" s="30">
        <v>0.1285</v>
      </c>
      <c r="E693" s="30">
        <v>0.4092</v>
      </c>
      <c r="F693" s="17" t="s">
        <v>12</v>
      </c>
      <c r="G693" s="29">
        <v>78.435</v>
      </c>
      <c r="H693" s="17" t="s">
        <v>13</v>
      </c>
      <c r="I693" s="18" t="s">
        <v>795</v>
      </c>
    </row>
    <row r="694" ht="24" customHeight="1" spans="1:9">
      <c r="A694" s="12">
        <v>692</v>
      </c>
      <c r="B694" s="19" t="s">
        <v>796</v>
      </c>
      <c r="C694" s="17">
        <v>10</v>
      </c>
      <c r="D694" s="30">
        <v>0.111</v>
      </c>
      <c r="E694" s="30">
        <v>0.1757</v>
      </c>
      <c r="F694" s="17" t="s">
        <v>12</v>
      </c>
      <c r="G694" s="29">
        <v>252.0315</v>
      </c>
      <c r="H694" s="17" t="s">
        <v>13</v>
      </c>
      <c r="I694" s="18" t="s">
        <v>795</v>
      </c>
    </row>
    <row r="695" s="1" customFormat="1" ht="24" customHeight="1" spans="1:9">
      <c r="A695" s="12">
        <v>693</v>
      </c>
      <c r="B695" s="14" t="s">
        <v>797</v>
      </c>
      <c r="C695" s="25">
        <v>10</v>
      </c>
      <c r="D695" s="31">
        <v>0.0759</v>
      </c>
      <c r="E695" s="31">
        <v>0.4735</v>
      </c>
      <c r="F695" s="25" t="s">
        <v>12</v>
      </c>
      <c r="G695" s="26">
        <v>38.17</v>
      </c>
      <c r="H695" s="25" t="s">
        <v>13</v>
      </c>
      <c r="I695" s="12" t="s">
        <v>795</v>
      </c>
    </row>
    <row r="696" ht="24" customHeight="1" spans="1:9">
      <c r="A696" s="12">
        <v>694</v>
      </c>
      <c r="B696" s="19" t="s">
        <v>798</v>
      </c>
      <c r="C696" s="17">
        <v>10</v>
      </c>
      <c r="D696" s="30">
        <v>0.3205</v>
      </c>
      <c r="E696" s="30">
        <v>0.6445</v>
      </c>
      <c r="F696" s="17" t="s">
        <v>85</v>
      </c>
      <c r="G696" s="29">
        <v>61.155</v>
      </c>
      <c r="H696" s="17" t="s">
        <v>13</v>
      </c>
      <c r="I696" s="18" t="s">
        <v>795</v>
      </c>
    </row>
    <row r="697" ht="24" customHeight="1" spans="1:9">
      <c r="A697" s="12">
        <v>695</v>
      </c>
      <c r="B697" s="19" t="s">
        <v>799</v>
      </c>
      <c r="C697" s="17">
        <v>10</v>
      </c>
      <c r="D697" s="30">
        <v>0.0418</v>
      </c>
      <c r="E697" s="30">
        <v>0.1621</v>
      </c>
      <c r="F697" s="17" t="s">
        <v>12</v>
      </c>
      <c r="G697" s="29">
        <v>107.7975</v>
      </c>
      <c r="H697" s="17" t="s">
        <v>13</v>
      </c>
      <c r="I697" s="18" t="s">
        <v>795</v>
      </c>
    </row>
    <row r="698" ht="24" customHeight="1" spans="1:9">
      <c r="A698" s="12">
        <v>696</v>
      </c>
      <c r="B698" s="19" t="s">
        <v>800</v>
      </c>
      <c r="C698" s="17">
        <v>10</v>
      </c>
      <c r="D698" s="30">
        <v>0.1335</v>
      </c>
      <c r="E698" s="30">
        <v>0.3179</v>
      </c>
      <c r="F698" s="17" t="s">
        <v>12</v>
      </c>
      <c r="G698" s="29">
        <v>124.776</v>
      </c>
      <c r="H698" s="17" t="s">
        <v>13</v>
      </c>
      <c r="I698" s="18" t="s">
        <v>795</v>
      </c>
    </row>
    <row r="699" ht="24" customHeight="1" spans="1:9">
      <c r="A699" s="12">
        <v>697</v>
      </c>
      <c r="B699" s="19" t="s">
        <v>801</v>
      </c>
      <c r="C699" s="17">
        <v>10</v>
      </c>
      <c r="D699" s="30">
        <v>0.1451</v>
      </c>
      <c r="E699" s="30">
        <v>0.3348</v>
      </c>
      <c r="F699" s="17" t="s">
        <v>12</v>
      </c>
      <c r="G699" s="29">
        <v>242.36415</v>
      </c>
      <c r="H699" s="17" t="s">
        <v>13</v>
      </c>
      <c r="I699" s="18" t="s">
        <v>795</v>
      </c>
    </row>
    <row r="700" ht="24" customHeight="1" spans="1:9">
      <c r="A700" s="12">
        <v>698</v>
      </c>
      <c r="B700" s="19" t="s">
        <v>802</v>
      </c>
      <c r="C700" s="17">
        <v>10</v>
      </c>
      <c r="D700" s="30">
        <v>0.1401</v>
      </c>
      <c r="E700" s="30">
        <v>0.3089</v>
      </c>
      <c r="F700" s="17" t="s">
        <v>12</v>
      </c>
      <c r="G700" s="29">
        <v>309.564</v>
      </c>
      <c r="H700" s="17" t="s">
        <v>13</v>
      </c>
      <c r="I700" s="18" t="s">
        <v>795</v>
      </c>
    </row>
    <row r="701" ht="24" customHeight="1" spans="1:9">
      <c r="A701" s="12">
        <v>699</v>
      </c>
      <c r="B701" s="19" t="s">
        <v>803</v>
      </c>
      <c r="C701" s="17">
        <v>10</v>
      </c>
      <c r="D701" s="30">
        <v>0.1674</v>
      </c>
      <c r="E701" s="30">
        <v>0.3904</v>
      </c>
      <c r="F701" s="17" t="s">
        <v>12</v>
      </c>
      <c r="G701" s="29">
        <v>149.868</v>
      </c>
      <c r="H701" s="17" t="s">
        <v>13</v>
      </c>
      <c r="I701" s="18" t="s">
        <v>795</v>
      </c>
    </row>
    <row r="702" ht="24" customHeight="1" spans="1:9">
      <c r="A702" s="12">
        <v>700</v>
      </c>
      <c r="B702" s="19" t="s">
        <v>804</v>
      </c>
      <c r="C702" s="17">
        <v>10</v>
      </c>
      <c r="D702" s="30">
        <v>0.0951</v>
      </c>
      <c r="E702" s="30">
        <v>0.2039</v>
      </c>
      <c r="F702" s="17" t="s">
        <v>12</v>
      </c>
      <c r="G702" s="29">
        <v>203.6025</v>
      </c>
      <c r="H702" s="17" t="s">
        <v>13</v>
      </c>
      <c r="I702" s="18" t="s">
        <v>795</v>
      </c>
    </row>
    <row r="703" ht="24" customHeight="1" spans="1:9">
      <c r="A703" s="12">
        <v>701</v>
      </c>
      <c r="B703" s="19" t="s">
        <v>805</v>
      </c>
      <c r="C703" s="17">
        <v>10</v>
      </c>
      <c r="D703" s="30">
        <v>0.0817</v>
      </c>
      <c r="E703" s="30">
        <v>0.1674</v>
      </c>
      <c r="F703" s="17" t="s">
        <v>12</v>
      </c>
      <c r="G703" s="29">
        <v>260.33805</v>
      </c>
      <c r="H703" s="17" t="s">
        <v>13</v>
      </c>
      <c r="I703" s="18" t="s">
        <v>795</v>
      </c>
    </row>
    <row r="704" ht="24" customHeight="1" spans="1:9">
      <c r="A704" s="12">
        <v>702</v>
      </c>
      <c r="B704" s="19" t="s">
        <v>806</v>
      </c>
      <c r="C704" s="17">
        <v>10</v>
      </c>
      <c r="D704" s="30">
        <v>0.3527</v>
      </c>
      <c r="E704" s="30">
        <v>0.5532</v>
      </c>
      <c r="F704" s="17" t="s">
        <v>85</v>
      </c>
      <c r="G704" s="29">
        <v>183.50955</v>
      </c>
      <c r="H704" s="17" t="s">
        <v>13</v>
      </c>
      <c r="I704" s="18" t="s">
        <v>795</v>
      </c>
    </row>
    <row r="705" ht="24" customHeight="1" spans="1:9">
      <c r="A705" s="12">
        <v>703</v>
      </c>
      <c r="B705" s="19" t="s">
        <v>807</v>
      </c>
      <c r="C705" s="17">
        <v>10</v>
      </c>
      <c r="D705" s="30">
        <v>0.0956</v>
      </c>
      <c r="E705" s="30">
        <v>0.1834</v>
      </c>
      <c r="F705" s="17" t="s">
        <v>12</v>
      </c>
      <c r="G705" s="29">
        <v>162.792</v>
      </c>
      <c r="H705" s="17" t="s">
        <v>13</v>
      </c>
      <c r="I705" s="18" t="s">
        <v>795</v>
      </c>
    </row>
    <row r="706" ht="24" customHeight="1" spans="1:9">
      <c r="A706" s="12">
        <v>704</v>
      </c>
      <c r="B706" s="19" t="s">
        <v>808</v>
      </c>
      <c r="C706" s="17">
        <v>10</v>
      </c>
      <c r="D706" s="30">
        <v>0.1421</v>
      </c>
      <c r="E706" s="30">
        <v>0.3226</v>
      </c>
      <c r="F706" s="17" t="s">
        <v>12</v>
      </c>
      <c r="G706" s="29">
        <v>193.0275</v>
      </c>
      <c r="H706" s="17" t="s">
        <v>13</v>
      </c>
      <c r="I706" s="18" t="s">
        <v>795</v>
      </c>
    </row>
    <row r="707" ht="24" customHeight="1" spans="1:9">
      <c r="A707" s="12">
        <v>705</v>
      </c>
      <c r="B707" s="19" t="s">
        <v>809</v>
      </c>
      <c r="C707" s="17">
        <v>10</v>
      </c>
      <c r="D707" s="30">
        <v>0.131</v>
      </c>
      <c r="E707" s="30">
        <v>0.2202</v>
      </c>
      <c r="F707" s="17" t="s">
        <v>12</v>
      </c>
      <c r="G707" s="29">
        <v>312.84</v>
      </c>
      <c r="H707" s="17" t="s">
        <v>13</v>
      </c>
      <c r="I707" s="18" t="s">
        <v>795</v>
      </c>
    </row>
    <row r="708" ht="24" customHeight="1" spans="1:9">
      <c r="A708" s="12">
        <v>706</v>
      </c>
      <c r="B708" s="19" t="s">
        <v>810</v>
      </c>
      <c r="C708" s="17">
        <v>10</v>
      </c>
      <c r="D708" s="30">
        <v>0.0954</v>
      </c>
      <c r="E708" s="30">
        <v>0.2113</v>
      </c>
      <c r="F708" s="17" t="s">
        <v>12</v>
      </c>
      <c r="G708" s="29">
        <v>203.535</v>
      </c>
      <c r="H708" s="17" t="s">
        <v>13</v>
      </c>
      <c r="I708" s="18" t="s">
        <v>811</v>
      </c>
    </row>
    <row r="709" ht="24" customHeight="1" spans="1:9">
      <c r="A709" s="12">
        <v>707</v>
      </c>
      <c r="B709" s="19" t="s">
        <v>812</v>
      </c>
      <c r="C709" s="17">
        <v>10</v>
      </c>
      <c r="D709" s="30">
        <v>0.1261</v>
      </c>
      <c r="E709" s="30">
        <v>0.2294</v>
      </c>
      <c r="F709" s="17" t="s">
        <v>12</v>
      </c>
      <c r="G709" s="29">
        <v>247.75065</v>
      </c>
      <c r="H709" s="17" t="s">
        <v>13</v>
      </c>
      <c r="I709" s="18" t="s">
        <v>811</v>
      </c>
    </row>
    <row r="710" ht="24" customHeight="1" spans="1:9">
      <c r="A710" s="12">
        <v>708</v>
      </c>
      <c r="B710" s="19" t="s">
        <v>813</v>
      </c>
      <c r="C710" s="17">
        <v>10</v>
      </c>
      <c r="D710" s="30">
        <v>0.1325</v>
      </c>
      <c r="E710" s="30">
        <v>0.295</v>
      </c>
      <c r="F710" s="17" t="s">
        <v>12</v>
      </c>
      <c r="G710" s="29">
        <v>124.92</v>
      </c>
      <c r="H710" s="17" t="s">
        <v>13</v>
      </c>
      <c r="I710" s="18" t="s">
        <v>811</v>
      </c>
    </row>
    <row r="711" ht="24" customHeight="1" spans="1:9">
      <c r="A711" s="12">
        <v>709</v>
      </c>
      <c r="B711" s="19" t="s">
        <v>814</v>
      </c>
      <c r="C711" s="17">
        <v>10</v>
      </c>
      <c r="D711" s="30">
        <v>0.1649</v>
      </c>
      <c r="E711" s="30">
        <v>0.2931</v>
      </c>
      <c r="F711" s="17" t="s">
        <v>12</v>
      </c>
      <c r="G711" s="29">
        <v>300.636</v>
      </c>
      <c r="H711" s="17" t="s">
        <v>13</v>
      </c>
      <c r="I711" s="18" t="s">
        <v>815</v>
      </c>
    </row>
    <row r="712" ht="24" customHeight="1" spans="1:9">
      <c r="A712" s="12">
        <v>710</v>
      </c>
      <c r="B712" s="19" t="s">
        <v>816</v>
      </c>
      <c r="C712" s="17">
        <v>10</v>
      </c>
      <c r="D712" s="30">
        <v>0.0441</v>
      </c>
      <c r="E712" s="30">
        <v>0.1695</v>
      </c>
      <c r="F712" s="17" t="s">
        <v>12</v>
      </c>
      <c r="G712" s="29">
        <v>43.0155</v>
      </c>
      <c r="H712" s="17" t="s">
        <v>13</v>
      </c>
      <c r="I712" s="18" t="s">
        <v>815</v>
      </c>
    </row>
    <row r="713" ht="24" customHeight="1" spans="1:9">
      <c r="A713" s="12">
        <v>711</v>
      </c>
      <c r="B713" s="19" t="s">
        <v>817</v>
      </c>
      <c r="C713" s="17">
        <v>10</v>
      </c>
      <c r="D713" s="30">
        <v>0.1363</v>
      </c>
      <c r="E713" s="30">
        <v>0.2635</v>
      </c>
      <c r="F713" s="17" t="s">
        <v>12</v>
      </c>
      <c r="G713" s="29">
        <v>310.932</v>
      </c>
      <c r="H713" s="17" t="s">
        <v>13</v>
      </c>
      <c r="I713" s="18" t="s">
        <v>818</v>
      </c>
    </row>
    <row r="714" ht="24" customHeight="1" spans="1:9">
      <c r="A714" s="12">
        <v>712</v>
      </c>
      <c r="B714" s="19" t="s">
        <v>819</v>
      </c>
      <c r="C714" s="17">
        <v>10</v>
      </c>
      <c r="D714" s="30">
        <v>0.113</v>
      </c>
      <c r="E714" s="30">
        <v>0.2396</v>
      </c>
      <c r="F714" s="17" t="s">
        <v>12</v>
      </c>
      <c r="G714" s="29">
        <v>319.32</v>
      </c>
      <c r="H714" s="17" t="s">
        <v>13</v>
      </c>
      <c r="I714" s="18" t="s">
        <v>818</v>
      </c>
    </row>
    <row r="715" ht="24" customHeight="1" spans="1:9">
      <c r="A715" s="12">
        <v>713</v>
      </c>
      <c r="B715" s="19" t="s">
        <v>820</v>
      </c>
      <c r="C715" s="17">
        <v>10</v>
      </c>
      <c r="D715" s="30">
        <v>0.1701</v>
      </c>
      <c r="E715" s="30">
        <v>0.3435</v>
      </c>
      <c r="F715" s="17" t="s">
        <v>12</v>
      </c>
      <c r="G715" s="29">
        <v>74.691</v>
      </c>
      <c r="H715" s="17" t="s">
        <v>13</v>
      </c>
      <c r="I715" s="18" t="s">
        <v>818</v>
      </c>
    </row>
    <row r="716" ht="24" customHeight="1" spans="1:9">
      <c r="A716" s="12">
        <v>714</v>
      </c>
      <c r="B716" s="19" t="s">
        <v>821</v>
      </c>
      <c r="C716" s="17">
        <v>10</v>
      </c>
      <c r="D716" s="30">
        <v>0.1183</v>
      </c>
      <c r="E716" s="30">
        <v>0.266</v>
      </c>
      <c r="F716" s="17" t="s">
        <v>12</v>
      </c>
      <c r="G716" s="29">
        <v>249.96195</v>
      </c>
      <c r="H716" s="17" t="s">
        <v>13</v>
      </c>
      <c r="I716" s="18" t="s">
        <v>818</v>
      </c>
    </row>
    <row r="717" ht="24" customHeight="1" spans="1:9">
      <c r="A717" s="12">
        <v>715</v>
      </c>
      <c r="B717" s="19" t="s">
        <v>822</v>
      </c>
      <c r="C717" s="17">
        <v>10</v>
      </c>
      <c r="D717" s="30">
        <v>0.0951</v>
      </c>
      <c r="E717" s="30">
        <v>0.2107</v>
      </c>
      <c r="F717" s="17" t="s">
        <v>12</v>
      </c>
      <c r="G717" s="29">
        <v>162.882</v>
      </c>
      <c r="H717" s="17" t="s">
        <v>13</v>
      </c>
      <c r="I717" s="18" t="s">
        <v>818</v>
      </c>
    </row>
    <row r="718" ht="24" customHeight="1" spans="1:9">
      <c r="A718" s="12">
        <v>716</v>
      </c>
      <c r="B718" s="19" t="s">
        <v>823</v>
      </c>
      <c r="C718" s="17">
        <v>10</v>
      </c>
      <c r="D718" s="30">
        <v>0.1078</v>
      </c>
      <c r="E718" s="30">
        <v>0.1885</v>
      </c>
      <c r="F718" s="17" t="s">
        <v>12</v>
      </c>
      <c r="G718" s="29">
        <v>321.192</v>
      </c>
      <c r="H718" s="17" t="s">
        <v>13</v>
      </c>
      <c r="I718" s="18" t="s">
        <v>818</v>
      </c>
    </row>
    <row r="719" ht="24" customHeight="1" spans="1:9">
      <c r="A719" s="12">
        <v>717</v>
      </c>
      <c r="B719" s="19" t="s">
        <v>824</v>
      </c>
      <c r="C719" s="17">
        <v>10</v>
      </c>
      <c r="D719" s="30">
        <v>0.2783</v>
      </c>
      <c r="E719" s="30">
        <v>0.3916</v>
      </c>
      <c r="F719" s="17" t="s">
        <v>12</v>
      </c>
      <c r="G719" s="29">
        <v>162.3825</v>
      </c>
      <c r="H719" s="17" t="s">
        <v>13</v>
      </c>
      <c r="I719" s="18" t="s">
        <v>818</v>
      </c>
    </row>
    <row r="720" ht="24" customHeight="1" spans="1:9">
      <c r="A720" s="12">
        <v>718</v>
      </c>
      <c r="B720" s="19" t="s">
        <v>825</v>
      </c>
      <c r="C720" s="17">
        <v>10</v>
      </c>
      <c r="D720" s="30">
        <v>0.1336</v>
      </c>
      <c r="E720" s="30">
        <v>0.2374</v>
      </c>
      <c r="F720" s="17" t="s">
        <v>12</v>
      </c>
      <c r="G720" s="29">
        <v>194.94</v>
      </c>
      <c r="H720" s="17" t="s">
        <v>13</v>
      </c>
      <c r="I720" s="18" t="s">
        <v>818</v>
      </c>
    </row>
    <row r="721" ht="24" customHeight="1" spans="1:9">
      <c r="A721" s="12">
        <v>719</v>
      </c>
      <c r="B721" s="19" t="s">
        <v>826</v>
      </c>
      <c r="C721" s="17">
        <v>10</v>
      </c>
      <c r="D721" s="30">
        <v>0.1539</v>
      </c>
      <c r="E721" s="30">
        <v>0.3387</v>
      </c>
      <c r="F721" s="17" t="s">
        <v>12</v>
      </c>
      <c r="G721" s="29">
        <v>239.86935</v>
      </c>
      <c r="H721" s="17" t="s">
        <v>13</v>
      </c>
      <c r="I721" s="18" t="s">
        <v>818</v>
      </c>
    </row>
    <row r="722" ht="24" customHeight="1" spans="1:9">
      <c r="A722" s="12">
        <v>720</v>
      </c>
      <c r="B722" s="19" t="s">
        <v>827</v>
      </c>
      <c r="C722" s="17">
        <v>10</v>
      </c>
      <c r="D722" s="30">
        <v>0.4471</v>
      </c>
      <c r="E722" s="30">
        <v>0.6239</v>
      </c>
      <c r="F722" s="17" t="s">
        <v>85</v>
      </c>
      <c r="G722" s="29">
        <v>199.044</v>
      </c>
      <c r="H722" s="17" t="s">
        <v>13</v>
      </c>
      <c r="I722" s="18" t="s">
        <v>818</v>
      </c>
    </row>
    <row r="723" ht="24" customHeight="1" spans="1:9">
      <c r="A723" s="12">
        <v>721</v>
      </c>
      <c r="B723" s="19" t="s">
        <v>828</v>
      </c>
      <c r="C723" s="17">
        <v>10</v>
      </c>
      <c r="D723" s="30">
        <v>0.1568</v>
      </c>
      <c r="E723" s="30">
        <v>0.3016</v>
      </c>
      <c r="F723" s="17" t="s">
        <v>12</v>
      </c>
      <c r="G723" s="29">
        <v>239.0472</v>
      </c>
      <c r="H723" s="17" t="s">
        <v>13</v>
      </c>
      <c r="I723" s="18" t="s">
        <v>777</v>
      </c>
    </row>
    <row r="724" ht="24" customHeight="1" spans="1:9">
      <c r="A724" s="12">
        <v>722</v>
      </c>
      <c r="B724" s="19" t="s">
        <v>829</v>
      </c>
      <c r="C724" s="17">
        <v>10</v>
      </c>
      <c r="D724" s="30">
        <v>0.0938</v>
      </c>
      <c r="E724" s="30">
        <v>0.1591</v>
      </c>
      <c r="F724" s="17" t="s">
        <v>12</v>
      </c>
      <c r="G724" s="29">
        <v>256.9077</v>
      </c>
      <c r="H724" s="17" t="s">
        <v>13</v>
      </c>
      <c r="I724" s="18" t="s">
        <v>830</v>
      </c>
    </row>
    <row r="725" ht="24" customHeight="1" spans="1:9">
      <c r="A725" s="12">
        <v>723</v>
      </c>
      <c r="B725" s="19" t="s">
        <v>831</v>
      </c>
      <c r="C725" s="17">
        <v>10</v>
      </c>
      <c r="D725" s="30">
        <v>0.0623</v>
      </c>
      <c r="E725" s="30">
        <v>0.1829</v>
      </c>
      <c r="F725" s="17" t="s">
        <v>12</v>
      </c>
      <c r="G725" s="29">
        <v>337.572</v>
      </c>
      <c r="H725" s="17" t="s">
        <v>13</v>
      </c>
      <c r="I725" s="18" t="s">
        <v>830</v>
      </c>
    </row>
    <row r="726" ht="24" customHeight="1" spans="1:9">
      <c r="A726" s="12">
        <v>724</v>
      </c>
      <c r="B726" s="19" t="s">
        <v>832</v>
      </c>
      <c r="C726" s="17">
        <v>10</v>
      </c>
      <c r="D726" s="30">
        <v>0.1113</v>
      </c>
      <c r="E726" s="30">
        <v>0.1865</v>
      </c>
      <c r="F726" s="17" t="s">
        <v>12</v>
      </c>
      <c r="G726" s="29">
        <v>159.966</v>
      </c>
      <c r="H726" s="17" t="s">
        <v>13</v>
      </c>
      <c r="I726" s="18" t="s">
        <v>830</v>
      </c>
    </row>
    <row r="727" ht="24" customHeight="1" spans="1:9">
      <c r="A727" s="12">
        <v>725</v>
      </c>
      <c r="B727" s="19" t="s">
        <v>833</v>
      </c>
      <c r="C727" s="17">
        <v>10</v>
      </c>
      <c r="D727" s="30">
        <v>0.1454</v>
      </c>
      <c r="E727" s="30">
        <v>0.1895</v>
      </c>
      <c r="F727" s="17" t="s">
        <v>12</v>
      </c>
      <c r="G727" s="29">
        <v>307.656</v>
      </c>
      <c r="H727" s="17" t="s">
        <v>13</v>
      </c>
      <c r="I727" s="18" t="s">
        <v>830</v>
      </c>
    </row>
    <row r="728" ht="24" customHeight="1" spans="1:9">
      <c r="A728" s="12">
        <v>726</v>
      </c>
      <c r="B728" s="19" t="s">
        <v>834</v>
      </c>
      <c r="C728" s="17">
        <v>10</v>
      </c>
      <c r="D728" s="30">
        <v>0.0864</v>
      </c>
      <c r="E728" s="30">
        <v>0.134</v>
      </c>
      <c r="F728" s="17" t="s">
        <v>12</v>
      </c>
      <c r="G728" s="29">
        <v>328.896</v>
      </c>
      <c r="H728" s="17" t="s">
        <v>13</v>
      </c>
      <c r="I728" s="18" t="s">
        <v>830</v>
      </c>
    </row>
    <row r="729" ht="24" customHeight="1" spans="1:9">
      <c r="A729" s="12">
        <v>727</v>
      </c>
      <c r="B729" s="19" t="s">
        <v>835</v>
      </c>
      <c r="C729" s="17">
        <v>10</v>
      </c>
      <c r="D729" s="30">
        <v>0.1511</v>
      </c>
      <c r="E729" s="30">
        <v>0.281</v>
      </c>
      <c r="F729" s="17" t="s">
        <v>12</v>
      </c>
      <c r="G729" s="29">
        <v>305.604</v>
      </c>
      <c r="H729" s="17" t="s">
        <v>13</v>
      </c>
      <c r="I729" s="18" t="s">
        <v>830</v>
      </c>
    </row>
    <row r="730" ht="24" customHeight="1" spans="1:9">
      <c r="A730" s="12">
        <v>728</v>
      </c>
      <c r="B730" s="19" t="s">
        <v>836</v>
      </c>
      <c r="C730" s="17">
        <v>10</v>
      </c>
      <c r="D730" s="30">
        <v>0.0771</v>
      </c>
      <c r="E730" s="30">
        <v>0.1545</v>
      </c>
      <c r="F730" s="17" t="s">
        <v>12</v>
      </c>
      <c r="G730" s="29">
        <v>261.64215</v>
      </c>
      <c r="H730" s="17" t="s">
        <v>13</v>
      </c>
      <c r="I730" s="18" t="s">
        <v>830</v>
      </c>
    </row>
    <row r="731" ht="24" customHeight="1" spans="1:9">
      <c r="A731" s="12">
        <v>729</v>
      </c>
      <c r="B731" s="19" t="s">
        <v>837</v>
      </c>
      <c r="C731" s="17">
        <v>10</v>
      </c>
      <c r="D731" s="30">
        <v>0.1361</v>
      </c>
      <c r="E731" s="30">
        <v>0.2463</v>
      </c>
      <c r="F731" s="17" t="s">
        <v>12</v>
      </c>
      <c r="G731" s="29">
        <v>244.91565</v>
      </c>
      <c r="H731" s="17" t="s">
        <v>13</v>
      </c>
      <c r="I731" s="18" t="s">
        <v>830</v>
      </c>
    </row>
    <row r="732" ht="24" customHeight="1" spans="1:9">
      <c r="A732" s="12">
        <v>730</v>
      </c>
      <c r="B732" s="19" t="s">
        <v>838</v>
      </c>
      <c r="C732" s="17">
        <v>10</v>
      </c>
      <c r="D732" s="30">
        <v>0.0894</v>
      </c>
      <c r="E732" s="30">
        <v>0.2164</v>
      </c>
      <c r="F732" s="17" t="s">
        <v>12</v>
      </c>
      <c r="G732" s="29">
        <v>204.885</v>
      </c>
      <c r="H732" s="17" t="s">
        <v>13</v>
      </c>
      <c r="I732" s="18" t="s">
        <v>830</v>
      </c>
    </row>
    <row r="733" ht="24" customHeight="1" spans="1:9">
      <c r="A733" s="12">
        <v>731</v>
      </c>
      <c r="B733" s="19" t="s">
        <v>839</v>
      </c>
      <c r="C733" s="17">
        <v>10</v>
      </c>
      <c r="D733" s="30">
        <v>0.0995</v>
      </c>
      <c r="E733" s="30">
        <v>0.1958</v>
      </c>
      <c r="F733" s="17" t="s">
        <v>12</v>
      </c>
      <c r="G733" s="29">
        <v>324.18</v>
      </c>
      <c r="H733" s="17" t="s">
        <v>13</v>
      </c>
      <c r="I733" s="18" t="s">
        <v>830</v>
      </c>
    </row>
    <row r="734" ht="24" customHeight="1" spans="1:9">
      <c r="A734" s="12">
        <v>732</v>
      </c>
      <c r="B734" s="19" t="s">
        <v>840</v>
      </c>
      <c r="C734" s="17">
        <v>10</v>
      </c>
      <c r="D734" s="30">
        <v>0.1324</v>
      </c>
      <c r="E734" s="30">
        <v>0.2266</v>
      </c>
      <c r="F734" s="17" t="s">
        <v>12</v>
      </c>
      <c r="G734" s="29">
        <v>312.336</v>
      </c>
      <c r="H734" s="17" t="s">
        <v>13</v>
      </c>
      <c r="I734" s="18" t="s">
        <v>815</v>
      </c>
    </row>
    <row r="735" ht="24" customHeight="1" spans="1:9">
      <c r="A735" s="12">
        <v>733</v>
      </c>
      <c r="B735" s="19" t="s">
        <v>841</v>
      </c>
      <c r="C735" s="17">
        <v>10</v>
      </c>
      <c r="D735" s="30">
        <v>0.0903</v>
      </c>
      <c r="E735" s="30">
        <v>0.1442</v>
      </c>
      <c r="F735" s="17" t="s">
        <v>12</v>
      </c>
      <c r="G735" s="29">
        <v>65.4984</v>
      </c>
      <c r="H735" s="17" t="s">
        <v>13</v>
      </c>
      <c r="I735" s="18" t="s">
        <v>815</v>
      </c>
    </row>
    <row r="736" ht="24" customHeight="1" spans="1:9">
      <c r="A736" s="12">
        <v>734</v>
      </c>
      <c r="B736" s="19" t="s">
        <v>842</v>
      </c>
      <c r="C736" s="17">
        <v>10</v>
      </c>
      <c r="D736" s="30">
        <v>0.1495</v>
      </c>
      <c r="E736" s="30">
        <v>0.282</v>
      </c>
      <c r="F736" s="17" t="s">
        <v>12</v>
      </c>
      <c r="G736" s="29">
        <v>306.18</v>
      </c>
      <c r="H736" s="17" t="s">
        <v>13</v>
      </c>
      <c r="I736" s="18" t="s">
        <v>815</v>
      </c>
    </row>
    <row r="737" ht="24" customHeight="1" spans="1:9">
      <c r="A737" s="12">
        <v>735</v>
      </c>
      <c r="B737" s="19" t="s">
        <v>843</v>
      </c>
      <c r="C737" s="17">
        <v>10</v>
      </c>
      <c r="D737" s="30">
        <v>0.1885</v>
      </c>
      <c r="E737" s="30">
        <v>0.3174</v>
      </c>
      <c r="F737" s="17" t="s">
        <v>12</v>
      </c>
      <c r="G737" s="29">
        <v>116.856</v>
      </c>
      <c r="H737" s="17" t="s">
        <v>13</v>
      </c>
      <c r="I737" s="18" t="s">
        <v>815</v>
      </c>
    </row>
    <row r="738" ht="24" customHeight="1" spans="1:9">
      <c r="A738" s="12">
        <v>736</v>
      </c>
      <c r="B738" s="19" t="s">
        <v>844</v>
      </c>
      <c r="C738" s="17">
        <v>10</v>
      </c>
      <c r="D738" s="30">
        <v>0.1417</v>
      </c>
      <c r="E738" s="30">
        <v>0.308</v>
      </c>
      <c r="F738" s="17" t="s">
        <v>12</v>
      </c>
      <c r="G738" s="29">
        <v>243.32805</v>
      </c>
      <c r="H738" s="17" t="s">
        <v>13</v>
      </c>
      <c r="I738" s="18" t="s">
        <v>815</v>
      </c>
    </row>
    <row r="739" ht="24" customHeight="1" spans="1:9">
      <c r="A739" s="12">
        <v>737</v>
      </c>
      <c r="B739" s="19" t="s">
        <v>845</v>
      </c>
      <c r="C739" s="17">
        <v>10</v>
      </c>
      <c r="D739" s="30">
        <v>0.1059</v>
      </c>
      <c r="E739" s="30">
        <v>0.1889</v>
      </c>
      <c r="F739" s="17" t="s">
        <v>12</v>
      </c>
      <c r="G739" s="29">
        <v>128.7504</v>
      </c>
      <c r="H739" s="17" t="s">
        <v>13</v>
      </c>
      <c r="I739" s="18" t="s">
        <v>815</v>
      </c>
    </row>
    <row r="740" ht="24" customHeight="1" spans="1:9">
      <c r="A740" s="12">
        <v>738</v>
      </c>
      <c r="B740" s="19" t="s">
        <v>846</v>
      </c>
      <c r="C740" s="17">
        <v>10</v>
      </c>
      <c r="D740" s="30">
        <v>0.1239</v>
      </c>
      <c r="E740" s="30">
        <v>0.1995</v>
      </c>
      <c r="F740" s="17" t="s">
        <v>12</v>
      </c>
      <c r="G740" s="29">
        <v>315.396</v>
      </c>
      <c r="H740" s="17" t="s">
        <v>13</v>
      </c>
      <c r="I740" s="18" t="s">
        <v>815</v>
      </c>
    </row>
    <row r="741" ht="24" customHeight="1" spans="1:9">
      <c r="A741" s="12">
        <v>739</v>
      </c>
      <c r="B741" s="19" t="s">
        <v>847</v>
      </c>
      <c r="C741" s="17">
        <v>10</v>
      </c>
      <c r="D741" s="30">
        <v>0.0963</v>
      </c>
      <c r="E741" s="30">
        <v>0.185</v>
      </c>
      <c r="F741" s="17" t="s">
        <v>12</v>
      </c>
      <c r="G741" s="29">
        <v>81.333</v>
      </c>
      <c r="H741" s="17" t="s">
        <v>13</v>
      </c>
      <c r="I741" s="18" t="s">
        <v>815</v>
      </c>
    </row>
    <row r="742" ht="24" customHeight="1" spans="1:9">
      <c r="A742" s="12">
        <v>740</v>
      </c>
      <c r="B742" s="19" t="s">
        <v>848</v>
      </c>
      <c r="C742" s="17">
        <v>10</v>
      </c>
      <c r="D742" s="30">
        <v>0.1501</v>
      </c>
      <c r="E742" s="30">
        <v>0.3119</v>
      </c>
      <c r="F742" s="17" t="s">
        <v>12</v>
      </c>
      <c r="G742" s="29">
        <v>191.2275</v>
      </c>
      <c r="H742" s="17" t="s">
        <v>13</v>
      </c>
      <c r="I742" s="18" t="s">
        <v>815</v>
      </c>
    </row>
    <row r="743" ht="24" customHeight="1" spans="1:9">
      <c r="A743" s="12">
        <v>741</v>
      </c>
      <c r="B743" s="19" t="s">
        <v>849</v>
      </c>
      <c r="C743" s="17">
        <v>10</v>
      </c>
      <c r="D743" s="30">
        <v>0.1121</v>
      </c>
      <c r="E743" s="30">
        <v>0.2357</v>
      </c>
      <c r="F743" s="17" t="s">
        <v>12</v>
      </c>
      <c r="G743" s="29">
        <v>319.644</v>
      </c>
      <c r="H743" s="17" t="s">
        <v>13</v>
      </c>
      <c r="I743" s="18" t="s">
        <v>815</v>
      </c>
    </row>
    <row r="744" ht="24" customHeight="1" spans="1:9">
      <c r="A744" s="12">
        <v>742</v>
      </c>
      <c r="B744" s="19" t="s">
        <v>850</v>
      </c>
      <c r="C744" s="17">
        <v>10</v>
      </c>
      <c r="D744" s="30">
        <v>0.0837</v>
      </c>
      <c r="E744" s="30">
        <v>0.2237</v>
      </c>
      <c r="F744" s="17" t="s">
        <v>12</v>
      </c>
      <c r="G744" s="29">
        <v>259.77105</v>
      </c>
      <c r="H744" s="17" t="s">
        <v>13</v>
      </c>
      <c r="I744" s="18" t="s">
        <v>815</v>
      </c>
    </row>
    <row r="745" s="1" customFormat="1" ht="24" customHeight="1" spans="1:9">
      <c r="A745" s="12">
        <v>743</v>
      </c>
      <c r="B745" s="14" t="s">
        <v>851</v>
      </c>
      <c r="C745" s="25">
        <v>10</v>
      </c>
      <c r="D745" s="31">
        <v>0.0978</v>
      </c>
      <c r="E745" s="31">
        <v>0.3336</v>
      </c>
      <c r="F745" s="25" t="s">
        <v>12</v>
      </c>
      <c r="G745" s="26">
        <v>274.7</v>
      </c>
      <c r="H745" s="25" t="s">
        <v>13</v>
      </c>
      <c r="I745" s="12" t="s">
        <v>852</v>
      </c>
    </row>
    <row r="746" ht="24" customHeight="1" spans="1:9">
      <c r="A746" s="12">
        <v>744</v>
      </c>
      <c r="B746" s="19" t="s">
        <v>853</v>
      </c>
      <c r="C746" s="17">
        <v>10</v>
      </c>
      <c r="D746" s="30">
        <v>0.1368</v>
      </c>
      <c r="E746" s="30">
        <v>0.2222</v>
      </c>
      <c r="F746" s="17" t="s">
        <v>12</v>
      </c>
      <c r="G746" s="29">
        <v>244.7172</v>
      </c>
      <c r="H746" s="17" t="s">
        <v>13</v>
      </c>
      <c r="I746" s="18" t="s">
        <v>852</v>
      </c>
    </row>
    <row r="747" ht="24" customHeight="1" spans="1:9">
      <c r="A747" s="12">
        <v>745</v>
      </c>
      <c r="B747" s="19" t="s">
        <v>854</v>
      </c>
      <c r="C747" s="17">
        <v>10</v>
      </c>
      <c r="D747" s="30">
        <v>0.107</v>
      </c>
      <c r="E747" s="30">
        <v>0.2139</v>
      </c>
      <c r="F747" s="17" t="s">
        <v>12</v>
      </c>
      <c r="G747" s="29">
        <v>321.48</v>
      </c>
      <c r="H747" s="17" t="s">
        <v>13</v>
      </c>
      <c r="I747" s="18" t="s">
        <v>852</v>
      </c>
    </row>
    <row r="748" ht="24" customHeight="1" spans="1:9">
      <c r="A748" s="12">
        <v>746</v>
      </c>
      <c r="B748" s="19" t="s">
        <v>855</v>
      </c>
      <c r="C748" s="17">
        <v>10</v>
      </c>
      <c r="D748" s="30">
        <v>0.3093</v>
      </c>
      <c r="E748" s="30">
        <v>0.4506</v>
      </c>
      <c r="F748" s="17" t="s">
        <v>85</v>
      </c>
      <c r="G748" s="29">
        <v>195.81345</v>
      </c>
      <c r="H748" s="17" t="s">
        <v>13</v>
      </c>
      <c r="I748" s="18" t="s">
        <v>852</v>
      </c>
    </row>
    <row r="749" ht="24" customHeight="1" spans="1:9">
      <c r="A749" s="12">
        <v>747</v>
      </c>
      <c r="B749" s="19" t="s">
        <v>856</v>
      </c>
      <c r="C749" s="17">
        <v>10</v>
      </c>
      <c r="D749" s="30">
        <v>0.1646</v>
      </c>
      <c r="E749" s="30">
        <v>0.2969</v>
      </c>
      <c r="F749" s="17" t="s">
        <v>12</v>
      </c>
      <c r="G749" s="29">
        <v>236.8359</v>
      </c>
      <c r="H749" s="17" t="s">
        <v>13</v>
      </c>
      <c r="I749" s="18" t="s">
        <v>852</v>
      </c>
    </row>
    <row r="750" ht="24" customHeight="1" spans="1:9">
      <c r="A750" s="12">
        <v>748</v>
      </c>
      <c r="B750" s="19" t="s">
        <v>857</v>
      </c>
      <c r="C750" s="17">
        <v>10</v>
      </c>
      <c r="D750" s="30">
        <v>0.0729</v>
      </c>
      <c r="E750" s="30">
        <v>0.1468</v>
      </c>
      <c r="F750" s="17" t="s">
        <v>12</v>
      </c>
      <c r="G750" s="29">
        <v>262.83285</v>
      </c>
      <c r="H750" s="17" t="s">
        <v>13</v>
      </c>
      <c r="I750" s="18" t="s">
        <v>852</v>
      </c>
    </row>
    <row r="751" ht="24" customHeight="1" spans="1:9">
      <c r="A751" s="12">
        <v>749</v>
      </c>
      <c r="B751" s="19" t="s">
        <v>858</v>
      </c>
      <c r="C751" s="17">
        <v>10</v>
      </c>
      <c r="D751" s="30">
        <v>0.1519</v>
      </c>
      <c r="E751" s="30">
        <v>0.2296</v>
      </c>
      <c r="F751" s="17" t="s">
        <v>12</v>
      </c>
      <c r="G751" s="29">
        <v>190.8225</v>
      </c>
      <c r="H751" s="17" t="s">
        <v>13</v>
      </c>
      <c r="I751" s="18" t="s">
        <v>852</v>
      </c>
    </row>
    <row r="752" ht="24" customHeight="1" spans="1:9">
      <c r="A752" s="12">
        <v>750</v>
      </c>
      <c r="B752" s="19" t="s">
        <v>859</v>
      </c>
      <c r="C752" s="17">
        <v>10</v>
      </c>
      <c r="D752" s="30">
        <v>0.1799</v>
      </c>
      <c r="E752" s="30">
        <v>0.378</v>
      </c>
      <c r="F752" s="17" t="s">
        <v>12</v>
      </c>
      <c r="G752" s="29">
        <v>118.0944</v>
      </c>
      <c r="H752" s="17" t="s">
        <v>13</v>
      </c>
      <c r="I752" s="18" t="s">
        <v>852</v>
      </c>
    </row>
    <row r="753" ht="24" customHeight="1" spans="1:9">
      <c r="A753" s="12">
        <v>751</v>
      </c>
      <c r="B753" s="19" t="s">
        <v>860</v>
      </c>
      <c r="C753" s="17">
        <v>10</v>
      </c>
      <c r="D753" s="30">
        <v>0.095</v>
      </c>
      <c r="E753" s="30">
        <v>0.1926</v>
      </c>
      <c r="F753" s="17" t="s">
        <v>12</v>
      </c>
      <c r="G753" s="29">
        <v>162.9</v>
      </c>
      <c r="H753" s="17" t="s">
        <v>13</v>
      </c>
      <c r="I753" s="18" t="s">
        <v>852</v>
      </c>
    </row>
    <row r="754" ht="24" customHeight="1" spans="1:9">
      <c r="A754" s="12">
        <v>752</v>
      </c>
      <c r="B754" s="19" t="s">
        <v>861</v>
      </c>
      <c r="C754" s="17">
        <v>10</v>
      </c>
      <c r="D754" s="30">
        <v>0.1143</v>
      </c>
      <c r="E754" s="30">
        <v>0.1556</v>
      </c>
      <c r="F754" s="17" t="s">
        <v>12</v>
      </c>
      <c r="G754" s="29">
        <v>127.5408</v>
      </c>
      <c r="H754" s="17" t="s">
        <v>13</v>
      </c>
      <c r="I754" s="18" t="s">
        <v>852</v>
      </c>
    </row>
    <row r="755" ht="24" customHeight="1" spans="1:9">
      <c r="A755" s="12">
        <v>753</v>
      </c>
      <c r="B755" s="19" t="s">
        <v>862</v>
      </c>
      <c r="C755" s="17">
        <v>10</v>
      </c>
      <c r="D755" s="30">
        <v>0.1298</v>
      </c>
      <c r="E755" s="30">
        <v>0.2332</v>
      </c>
      <c r="F755" s="17" t="s">
        <v>12</v>
      </c>
      <c r="G755" s="29">
        <v>313.272</v>
      </c>
      <c r="H755" s="17" t="s">
        <v>13</v>
      </c>
      <c r="I755" s="18" t="s">
        <v>852</v>
      </c>
    </row>
    <row r="756" ht="24" customHeight="1" spans="1:9">
      <c r="A756" s="12">
        <v>754</v>
      </c>
      <c r="B756" s="19" t="s">
        <v>863</v>
      </c>
      <c r="C756" s="17">
        <v>10</v>
      </c>
      <c r="D756" s="30">
        <v>0.0974</v>
      </c>
      <c r="E756" s="30">
        <v>0.2228</v>
      </c>
      <c r="F756" s="17" t="s">
        <v>12</v>
      </c>
      <c r="G756" s="29">
        <v>203.085</v>
      </c>
      <c r="H756" s="17" t="s">
        <v>13</v>
      </c>
      <c r="I756" s="18" t="s">
        <v>795</v>
      </c>
    </row>
    <row r="757" ht="24" customHeight="1" spans="1:9">
      <c r="A757" s="12">
        <v>755</v>
      </c>
      <c r="B757" s="19" t="s">
        <v>864</v>
      </c>
      <c r="C757" s="17">
        <v>10</v>
      </c>
      <c r="D757" s="30">
        <v>0.1319</v>
      </c>
      <c r="E757" s="30">
        <v>0.2531</v>
      </c>
      <c r="F757" s="17" t="s">
        <v>12</v>
      </c>
      <c r="G757" s="29">
        <v>312.516</v>
      </c>
      <c r="H757" s="17" t="s">
        <v>13</v>
      </c>
      <c r="I757" s="18" t="s">
        <v>865</v>
      </c>
    </row>
    <row r="758" ht="24" customHeight="1" spans="1:9">
      <c r="A758" s="12">
        <v>756</v>
      </c>
      <c r="B758" s="19" t="s">
        <v>866</v>
      </c>
      <c r="C758" s="17">
        <v>10</v>
      </c>
      <c r="D758" s="30">
        <v>0.1766</v>
      </c>
      <c r="E758" s="30">
        <v>0.365</v>
      </c>
      <c r="F758" s="17" t="s">
        <v>12</v>
      </c>
      <c r="G758" s="29">
        <v>148.212</v>
      </c>
      <c r="H758" s="17" t="s">
        <v>13</v>
      </c>
      <c r="I758" s="18" t="s">
        <v>865</v>
      </c>
    </row>
    <row r="759" ht="24" customHeight="1" spans="1:9">
      <c r="A759" s="12">
        <v>757</v>
      </c>
      <c r="B759" s="19" t="s">
        <v>867</v>
      </c>
      <c r="C759" s="17">
        <v>10</v>
      </c>
      <c r="D759" s="30">
        <v>0.1141</v>
      </c>
      <c r="E759" s="30">
        <v>0.1928</v>
      </c>
      <c r="F759" s="17" t="s">
        <v>12</v>
      </c>
      <c r="G759" s="29">
        <v>318.924</v>
      </c>
      <c r="H759" s="17" t="s">
        <v>13</v>
      </c>
      <c r="I759" s="18" t="s">
        <v>865</v>
      </c>
    </row>
    <row r="760" ht="24" customHeight="1" spans="1:9">
      <c r="A760" s="12">
        <v>758</v>
      </c>
      <c r="B760" s="19" t="s">
        <v>868</v>
      </c>
      <c r="C760" s="17">
        <v>10</v>
      </c>
      <c r="D760" s="30">
        <v>0.0889</v>
      </c>
      <c r="E760" s="30">
        <v>0.1951</v>
      </c>
      <c r="F760" s="17" t="s">
        <v>12</v>
      </c>
      <c r="G760" s="29">
        <v>163.998</v>
      </c>
      <c r="H760" s="17" t="s">
        <v>13</v>
      </c>
      <c r="I760" s="18" t="s">
        <v>865</v>
      </c>
    </row>
    <row r="761" ht="24" customHeight="1" spans="1:9">
      <c r="A761" s="12">
        <v>759</v>
      </c>
      <c r="B761" s="19" t="s">
        <v>869</v>
      </c>
      <c r="C761" s="17">
        <v>10</v>
      </c>
      <c r="D761" s="30">
        <v>0.1104</v>
      </c>
      <c r="E761" s="30">
        <v>0.2154</v>
      </c>
      <c r="F761" s="17" t="s">
        <v>12</v>
      </c>
      <c r="G761" s="29">
        <v>100.08</v>
      </c>
      <c r="H761" s="17" t="s">
        <v>13</v>
      </c>
      <c r="I761" s="18" t="s">
        <v>865</v>
      </c>
    </row>
    <row r="762" ht="24" customHeight="1" spans="1:9">
      <c r="A762" s="12">
        <v>760</v>
      </c>
      <c r="B762" s="19" t="s">
        <v>870</v>
      </c>
      <c r="C762" s="17">
        <v>10</v>
      </c>
      <c r="D762" s="30">
        <v>0.1697</v>
      </c>
      <c r="E762" s="30">
        <v>0.3639</v>
      </c>
      <c r="F762" s="17" t="s">
        <v>12</v>
      </c>
      <c r="G762" s="29">
        <v>298.908</v>
      </c>
      <c r="H762" s="17" t="s">
        <v>13</v>
      </c>
      <c r="I762" s="18" t="s">
        <v>865</v>
      </c>
    </row>
    <row r="763" ht="24" customHeight="1" spans="1:9">
      <c r="A763" s="12">
        <v>761</v>
      </c>
      <c r="B763" s="19" t="s">
        <v>871</v>
      </c>
      <c r="C763" s="17">
        <v>10</v>
      </c>
      <c r="D763" s="30">
        <v>0.1635</v>
      </c>
      <c r="E763" s="30">
        <v>0.2762</v>
      </c>
      <c r="F763" s="17" t="s">
        <v>12</v>
      </c>
      <c r="G763" s="29">
        <v>188.2125</v>
      </c>
      <c r="H763" s="17" t="s">
        <v>13</v>
      </c>
      <c r="I763" s="18" t="s">
        <v>865</v>
      </c>
    </row>
    <row r="764" ht="24" customHeight="1" spans="1:9">
      <c r="A764" s="12">
        <v>762</v>
      </c>
      <c r="B764" s="19" t="s">
        <v>872</v>
      </c>
      <c r="C764" s="17">
        <v>10</v>
      </c>
      <c r="D764" s="30">
        <v>0.2133</v>
      </c>
      <c r="E764" s="30">
        <v>0.3602</v>
      </c>
      <c r="F764" s="17" t="s">
        <v>12</v>
      </c>
      <c r="G764" s="29">
        <v>141.606</v>
      </c>
      <c r="H764" s="17" t="s">
        <v>13</v>
      </c>
      <c r="I764" s="18" t="s">
        <v>865</v>
      </c>
    </row>
    <row r="765" ht="24" customHeight="1" spans="1:9">
      <c r="A765" s="12">
        <v>763</v>
      </c>
      <c r="B765" s="19" t="s">
        <v>873</v>
      </c>
      <c r="C765" s="17">
        <v>10</v>
      </c>
      <c r="D765" s="30">
        <v>0.1189</v>
      </c>
      <c r="E765" s="30">
        <v>0.2136</v>
      </c>
      <c r="F765" s="17" t="s">
        <v>12</v>
      </c>
      <c r="G765" s="29">
        <v>249.79185</v>
      </c>
      <c r="H765" s="17" t="s">
        <v>13</v>
      </c>
      <c r="I765" s="18" t="s">
        <v>874</v>
      </c>
    </row>
    <row r="766" ht="24" customHeight="1" spans="1:9">
      <c r="A766" s="12">
        <v>764</v>
      </c>
      <c r="B766" s="19" t="s">
        <v>875</v>
      </c>
      <c r="C766" s="17">
        <v>10</v>
      </c>
      <c r="D766" s="30">
        <v>0.2021</v>
      </c>
      <c r="E766" s="30">
        <v>0.4294</v>
      </c>
      <c r="F766" s="17" t="s">
        <v>12</v>
      </c>
      <c r="G766" s="29">
        <v>114.8976</v>
      </c>
      <c r="H766" s="17" t="s">
        <v>13</v>
      </c>
      <c r="I766" s="18" t="s">
        <v>874</v>
      </c>
    </row>
    <row r="767" ht="24" customHeight="1" spans="1:9">
      <c r="A767" s="12">
        <v>765</v>
      </c>
      <c r="B767" s="19" t="s">
        <v>876</v>
      </c>
      <c r="C767" s="17">
        <v>10</v>
      </c>
      <c r="D767" s="30">
        <v>0.0938</v>
      </c>
      <c r="E767" s="30">
        <v>0.2121</v>
      </c>
      <c r="F767" s="17" t="s">
        <v>12</v>
      </c>
      <c r="G767" s="29">
        <v>256.9077</v>
      </c>
      <c r="H767" s="17" t="s">
        <v>13</v>
      </c>
      <c r="I767" s="18" t="s">
        <v>874</v>
      </c>
    </row>
    <row r="768" ht="24" customHeight="1" spans="1:9">
      <c r="A768" s="12">
        <v>766</v>
      </c>
      <c r="B768" s="19" t="s">
        <v>877</v>
      </c>
      <c r="C768" s="17">
        <v>10</v>
      </c>
      <c r="D768" s="30">
        <v>0.1681</v>
      </c>
      <c r="E768" s="30">
        <v>0.2786</v>
      </c>
      <c r="F768" s="17" t="s">
        <v>12</v>
      </c>
      <c r="G768" s="29">
        <v>299.484</v>
      </c>
      <c r="H768" s="17" t="s">
        <v>13</v>
      </c>
      <c r="I768" s="18" t="s">
        <v>874</v>
      </c>
    </row>
    <row r="769" ht="24" customHeight="1" spans="1:9">
      <c r="A769" s="12">
        <v>767</v>
      </c>
      <c r="B769" s="19" t="s">
        <v>878</v>
      </c>
      <c r="C769" s="17">
        <v>10</v>
      </c>
      <c r="D769" s="30">
        <v>0.2173</v>
      </c>
      <c r="E769" s="30">
        <v>0.3949</v>
      </c>
      <c r="F769" s="17" t="s">
        <v>12</v>
      </c>
      <c r="G769" s="29">
        <v>56.3544</v>
      </c>
      <c r="H769" s="17" t="s">
        <v>13</v>
      </c>
      <c r="I769" s="18" t="s">
        <v>874</v>
      </c>
    </row>
    <row r="770" ht="24" customHeight="1" spans="1:9">
      <c r="A770" s="12">
        <v>768</v>
      </c>
      <c r="B770" s="19" t="s">
        <v>879</v>
      </c>
      <c r="C770" s="17">
        <v>10</v>
      </c>
      <c r="D770" s="30">
        <v>0.1504</v>
      </c>
      <c r="E770" s="30">
        <v>0.3232</v>
      </c>
      <c r="F770" s="17" t="s">
        <v>12</v>
      </c>
      <c r="G770" s="29">
        <v>95.58</v>
      </c>
      <c r="H770" s="17" t="s">
        <v>13</v>
      </c>
      <c r="I770" s="18" t="s">
        <v>874</v>
      </c>
    </row>
    <row r="771" ht="24" customHeight="1" spans="1:9">
      <c r="A771" s="12">
        <v>769</v>
      </c>
      <c r="B771" s="19" t="s">
        <v>880</v>
      </c>
      <c r="C771" s="17">
        <v>10</v>
      </c>
      <c r="D771" s="30">
        <v>0.2275</v>
      </c>
      <c r="E771" s="30">
        <v>0.3219</v>
      </c>
      <c r="F771" s="17" t="s">
        <v>12</v>
      </c>
      <c r="G771" s="29">
        <v>55.62</v>
      </c>
      <c r="H771" s="17" t="s">
        <v>13</v>
      </c>
      <c r="I771" s="18" t="s">
        <v>874</v>
      </c>
    </row>
    <row r="772" ht="24" customHeight="1" spans="1:9">
      <c r="A772" s="12">
        <v>770</v>
      </c>
      <c r="B772" s="19" t="s">
        <v>881</v>
      </c>
      <c r="C772" s="17">
        <v>10</v>
      </c>
      <c r="D772" s="30">
        <v>0.135</v>
      </c>
      <c r="E772" s="30">
        <v>0.2707</v>
      </c>
      <c r="F772" s="17" t="s">
        <v>12</v>
      </c>
      <c r="G772" s="29">
        <v>245.2275</v>
      </c>
      <c r="H772" s="17" t="s">
        <v>13</v>
      </c>
      <c r="I772" s="18" t="s">
        <v>874</v>
      </c>
    </row>
    <row r="773" ht="24" customHeight="1" spans="1:9">
      <c r="A773" s="12">
        <v>771</v>
      </c>
      <c r="B773" s="19" t="s">
        <v>882</v>
      </c>
      <c r="C773" s="17">
        <v>10</v>
      </c>
      <c r="D773" s="30">
        <v>0.0881</v>
      </c>
      <c r="E773" s="30">
        <v>0.1786</v>
      </c>
      <c r="F773" s="17" t="s">
        <v>12</v>
      </c>
      <c r="G773" s="29">
        <v>205.1775</v>
      </c>
      <c r="H773" s="17" t="s">
        <v>13</v>
      </c>
      <c r="I773" s="18" t="s">
        <v>874</v>
      </c>
    </row>
    <row r="774" ht="24" customHeight="1" spans="1:9">
      <c r="A774" s="12">
        <v>772</v>
      </c>
      <c r="B774" s="19" t="s">
        <v>883</v>
      </c>
      <c r="C774" s="17">
        <v>10</v>
      </c>
      <c r="D774" s="30">
        <v>0.106</v>
      </c>
      <c r="E774" s="30">
        <v>0.2356</v>
      </c>
      <c r="F774" s="17" t="s">
        <v>12</v>
      </c>
      <c r="G774" s="29">
        <v>128.736</v>
      </c>
      <c r="H774" s="17" t="s">
        <v>13</v>
      </c>
      <c r="I774" s="18" t="s">
        <v>884</v>
      </c>
    </row>
    <row r="775" ht="24" customHeight="1" spans="1:9">
      <c r="A775" s="12">
        <v>773</v>
      </c>
      <c r="B775" s="19" t="s">
        <v>885</v>
      </c>
      <c r="C775" s="17">
        <v>10</v>
      </c>
      <c r="D775" s="30">
        <v>0.0735</v>
      </c>
      <c r="E775" s="30">
        <v>0.1673</v>
      </c>
      <c r="F775" s="17" t="s">
        <v>12</v>
      </c>
      <c r="G775" s="29">
        <v>262.66275</v>
      </c>
      <c r="H775" s="17" t="s">
        <v>13</v>
      </c>
      <c r="I775" s="18" t="s">
        <v>884</v>
      </c>
    </row>
    <row r="776" ht="24" customHeight="1" spans="1:9">
      <c r="A776" s="12">
        <v>774</v>
      </c>
      <c r="B776" s="19" t="s">
        <v>886</v>
      </c>
      <c r="C776" s="17">
        <v>10</v>
      </c>
      <c r="D776" s="30">
        <v>0.2368</v>
      </c>
      <c r="E776" s="30">
        <v>0.3641</v>
      </c>
      <c r="F776" s="17" t="s">
        <v>12</v>
      </c>
      <c r="G776" s="29">
        <v>137.376</v>
      </c>
      <c r="H776" s="17" t="s">
        <v>13</v>
      </c>
      <c r="I776" s="18" t="s">
        <v>884</v>
      </c>
    </row>
    <row r="777" ht="24" customHeight="1" spans="1:9">
      <c r="A777" s="12">
        <v>775</v>
      </c>
      <c r="B777" s="19" t="s">
        <v>887</v>
      </c>
      <c r="C777" s="17">
        <v>10</v>
      </c>
      <c r="D777" s="30">
        <v>0.1622</v>
      </c>
      <c r="E777" s="30">
        <v>0.2537</v>
      </c>
      <c r="F777" s="17" t="s">
        <v>12</v>
      </c>
      <c r="G777" s="29">
        <v>60.3216</v>
      </c>
      <c r="H777" s="17" t="s">
        <v>13</v>
      </c>
      <c r="I777" s="18" t="s">
        <v>884</v>
      </c>
    </row>
    <row r="778" ht="24" customHeight="1" spans="1:9">
      <c r="A778" s="12">
        <v>776</v>
      </c>
      <c r="B778" s="19" t="s">
        <v>888</v>
      </c>
      <c r="C778" s="17">
        <v>10</v>
      </c>
      <c r="D778" s="30">
        <v>0.052</v>
      </c>
      <c r="E778" s="30">
        <v>0.1343</v>
      </c>
      <c r="F778" s="17" t="s">
        <v>12</v>
      </c>
      <c r="G778" s="29">
        <v>136.512</v>
      </c>
      <c r="H778" s="17" t="s">
        <v>13</v>
      </c>
      <c r="I778" s="18" t="s">
        <v>884</v>
      </c>
    </row>
    <row r="779" ht="24" customHeight="1" spans="1:9">
      <c r="A779" s="12">
        <v>777</v>
      </c>
      <c r="B779" s="19" t="s">
        <v>889</v>
      </c>
      <c r="C779" s="17">
        <v>10</v>
      </c>
      <c r="D779" s="30">
        <v>0.091</v>
      </c>
      <c r="E779" s="30">
        <v>0.1904</v>
      </c>
      <c r="F779" s="17" t="s">
        <v>12</v>
      </c>
      <c r="G779" s="29">
        <v>163.62</v>
      </c>
      <c r="H779" s="17" t="s">
        <v>13</v>
      </c>
      <c r="I779" s="18" t="s">
        <v>884</v>
      </c>
    </row>
    <row r="780" ht="24" customHeight="1" spans="1:9">
      <c r="A780" s="12">
        <v>778</v>
      </c>
      <c r="B780" s="19" t="s">
        <v>890</v>
      </c>
      <c r="C780" s="17">
        <v>10</v>
      </c>
      <c r="D780" s="30">
        <v>0.147</v>
      </c>
      <c r="E780" s="30">
        <v>0.2809</v>
      </c>
      <c r="F780" s="17" t="s">
        <v>12</v>
      </c>
      <c r="G780" s="29">
        <v>122.832</v>
      </c>
      <c r="H780" s="17" t="s">
        <v>13</v>
      </c>
      <c r="I780" s="18" t="s">
        <v>884</v>
      </c>
    </row>
    <row r="781" ht="24" customHeight="1" spans="1:9">
      <c r="A781" s="12">
        <v>779</v>
      </c>
      <c r="B781" s="19" t="s">
        <v>891</v>
      </c>
      <c r="C781" s="17">
        <v>10</v>
      </c>
      <c r="D781" s="30">
        <v>0.0651</v>
      </c>
      <c r="E781" s="30">
        <v>0.1433</v>
      </c>
      <c r="F781" s="17" t="s">
        <v>12</v>
      </c>
      <c r="G781" s="29">
        <v>210.3525</v>
      </c>
      <c r="H781" s="17" t="s">
        <v>13</v>
      </c>
      <c r="I781" s="18" t="s">
        <v>884</v>
      </c>
    </row>
    <row r="782" ht="24" customHeight="1" spans="1:9">
      <c r="A782" s="12">
        <v>780</v>
      </c>
      <c r="B782" s="19" t="s">
        <v>892</v>
      </c>
      <c r="C782" s="17">
        <v>10</v>
      </c>
      <c r="D782" s="30">
        <v>0.1241</v>
      </c>
      <c r="E782" s="30">
        <v>0.1895</v>
      </c>
      <c r="F782" s="17" t="s">
        <v>12</v>
      </c>
      <c r="G782" s="29">
        <v>315.324</v>
      </c>
      <c r="H782" s="17" t="s">
        <v>13</v>
      </c>
      <c r="I782" s="18" t="s">
        <v>884</v>
      </c>
    </row>
    <row r="783" ht="24" customHeight="1" spans="1:9">
      <c r="A783" s="12">
        <v>781</v>
      </c>
      <c r="B783" s="19" t="s">
        <v>893</v>
      </c>
      <c r="C783" s="17">
        <v>10</v>
      </c>
      <c r="D783" s="30">
        <v>0.1439</v>
      </c>
      <c r="E783" s="30">
        <v>0.2762</v>
      </c>
      <c r="F783" s="17" t="s">
        <v>12</v>
      </c>
      <c r="G783" s="29">
        <v>123.2784</v>
      </c>
      <c r="H783" s="17" t="s">
        <v>13</v>
      </c>
      <c r="I783" s="18" t="s">
        <v>884</v>
      </c>
    </row>
    <row r="784" ht="24" customHeight="1" spans="1:9">
      <c r="A784" s="12">
        <v>782</v>
      </c>
      <c r="B784" s="19" t="s">
        <v>894</v>
      </c>
      <c r="C784" s="17">
        <v>10</v>
      </c>
      <c r="D784" s="30">
        <v>0.1022</v>
      </c>
      <c r="E784" s="30">
        <v>0.1869</v>
      </c>
      <c r="F784" s="17" t="s">
        <v>12</v>
      </c>
      <c r="G784" s="29">
        <v>80.802</v>
      </c>
      <c r="H784" s="17" t="s">
        <v>13</v>
      </c>
      <c r="I784" s="18" t="s">
        <v>884</v>
      </c>
    </row>
    <row r="785" ht="24" customHeight="1" spans="1:9">
      <c r="A785" s="12">
        <v>783</v>
      </c>
      <c r="B785" s="19" t="s">
        <v>895</v>
      </c>
      <c r="C785" s="17">
        <v>10</v>
      </c>
      <c r="D785" s="30">
        <v>0.2957</v>
      </c>
      <c r="E785" s="30">
        <v>0.3681</v>
      </c>
      <c r="F785" s="17" t="s">
        <v>12</v>
      </c>
      <c r="G785" s="29">
        <v>158.4675</v>
      </c>
      <c r="H785" s="17" t="s">
        <v>13</v>
      </c>
      <c r="I785" s="18" t="s">
        <v>884</v>
      </c>
    </row>
    <row r="786" ht="24" customHeight="1" spans="1:9">
      <c r="A786" s="12">
        <v>784</v>
      </c>
      <c r="B786" s="19" t="s">
        <v>896</v>
      </c>
      <c r="C786" s="17">
        <v>10</v>
      </c>
      <c r="D786" s="30">
        <v>0.1178</v>
      </c>
      <c r="E786" s="30">
        <v>0.2002</v>
      </c>
      <c r="F786" s="17" t="s">
        <v>12</v>
      </c>
      <c r="G786" s="29">
        <v>79.398</v>
      </c>
      <c r="H786" s="17" t="s">
        <v>13</v>
      </c>
      <c r="I786" s="18" t="s">
        <v>884</v>
      </c>
    </row>
    <row r="787" ht="24" customHeight="1" spans="1:9">
      <c r="A787" s="12">
        <v>785</v>
      </c>
      <c r="B787" s="19" t="s">
        <v>897</v>
      </c>
      <c r="C787" s="17">
        <v>10</v>
      </c>
      <c r="D787" s="30">
        <v>0.072</v>
      </c>
      <c r="E787" s="30">
        <v>0.2107</v>
      </c>
      <c r="F787" s="17" t="s">
        <v>12</v>
      </c>
      <c r="G787" s="15">
        <v>138</v>
      </c>
      <c r="H787" s="18" t="s">
        <v>13</v>
      </c>
      <c r="I787" s="17" t="s">
        <v>898</v>
      </c>
    </row>
    <row r="788" ht="24" customHeight="1" spans="1:9">
      <c r="A788" s="12">
        <v>786</v>
      </c>
      <c r="B788" s="19" t="s">
        <v>899</v>
      </c>
      <c r="C788" s="17">
        <v>10</v>
      </c>
      <c r="D788" s="30">
        <v>0.0835</v>
      </c>
      <c r="E788" s="30">
        <v>0.1924</v>
      </c>
      <c r="F788" s="17" t="s">
        <v>12</v>
      </c>
      <c r="G788" s="15">
        <v>349</v>
      </c>
      <c r="H788" s="18" t="s">
        <v>13</v>
      </c>
      <c r="I788" s="17" t="s">
        <v>898</v>
      </c>
    </row>
    <row r="789" ht="24" customHeight="1" spans="1:9">
      <c r="A789" s="12">
        <v>787</v>
      </c>
      <c r="B789" s="19" t="s">
        <v>900</v>
      </c>
      <c r="C789" s="17">
        <v>10</v>
      </c>
      <c r="D789" s="30">
        <v>0.0679</v>
      </c>
      <c r="E789" s="30">
        <v>0.1293</v>
      </c>
      <c r="F789" s="17" t="s">
        <v>12</v>
      </c>
      <c r="G789" s="15">
        <v>168</v>
      </c>
      <c r="H789" s="18" t="s">
        <v>13</v>
      </c>
      <c r="I789" s="17" t="s">
        <v>901</v>
      </c>
    </row>
    <row r="790" ht="24" customHeight="1" spans="1:9">
      <c r="A790" s="12">
        <v>788</v>
      </c>
      <c r="B790" s="19" t="s">
        <v>902</v>
      </c>
      <c r="C790" s="17">
        <v>10</v>
      </c>
      <c r="D790" s="30">
        <v>0.1166</v>
      </c>
      <c r="E790" s="30">
        <v>0.2402</v>
      </c>
      <c r="F790" s="17" t="s">
        <v>12</v>
      </c>
      <c r="G790" s="15">
        <v>131</v>
      </c>
      <c r="H790" s="18" t="s">
        <v>13</v>
      </c>
      <c r="I790" s="17" t="s">
        <v>901</v>
      </c>
    </row>
    <row r="791" ht="24" customHeight="1" spans="1:9">
      <c r="A791" s="12">
        <v>789</v>
      </c>
      <c r="B791" s="19" t="s">
        <v>903</v>
      </c>
      <c r="C791" s="17">
        <v>10</v>
      </c>
      <c r="D791" s="30">
        <v>0.1685</v>
      </c>
      <c r="E791" s="30">
        <v>0.3416</v>
      </c>
      <c r="F791" s="17" t="s">
        <v>12</v>
      </c>
      <c r="G791" s="15">
        <v>131</v>
      </c>
      <c r="H791" s="18" t="s">
        <v>13</v>
      </c>
      <c r="I791" s="17" t="s">
        <v>901</v>
      </c>
    </row>
    <row r="792" ht="24" customHeight="1" spans="1:9">
      <c r="A792" s="12">
        <v>790</v>
      </c>
      <c r="B792" s="19" t="s">
        <v>904</v>
      </c>
      <c r="C792" s="17">
        <v>10</v>
      </c>
      <c r="D792" s="30">
        <v>0.1184</v>
      </c>
      <c r="E792" s="30">
        <v>0.2497</v>
      </c>
      <c r="F792" s="17" t="s">
        <v>12</v>
      </c>
      <c r="G792" s="15">
        <v>101</v>
      </c>
      <c r="H792" s="18" t="s">
        <v>13</v>
      </c>
      <c r="I792" s="17" t="s">
        <v>901</v>
      </c>
    </row>
    <row r="793" ht="24" customHeight="1" spans="1:9">
      <c r="A793" s="12">
        <v>791</v>
      </c>
      <c r="B793" s="19" t="s">
        <v>905</v>
      </c>
      <c r="C793" s="17">
        <v>10</v>
      </c>
      <c r="D793" s="30">
        <v>0.0922</v>
      </c>
      <c r="E793" s="30">
        <v>0.2284</v>
      </c>
      <c r="F793" s="17" t="s">
        <v>12</v>
      </c>
      <c r="G793" s="15">
        <v>80</v>
      </c>
      <c r="H793" s="18" t="s">
        <v>13</v>
      </c>
      <c r="I793" s="17" t="s">
        <v>901</v>
      </c>
    </row>
    <row r="794" ht="24" customHeight="1" spans="1:9">
      <c r="A794" s="12">
        <v>792</v>
      </c>
      <c r="B794" s="19" t="s">
        <v>906</v>
      </c>
      <c r="C794" s="17">
        <v>10</v>
      </c>
      <c r="D794" s="30">
        <v>0.118</v>
      </c>
      <c r="E794" s="30">
        <v>0.2791</v>
      </c>
      <c r="F794" s="17" t="s">
        <v>12</v>
      </c>
      <c r="G794" s="15">
        <v>202</v>
      </c>
      <c r="H794" s="18" t="s">
        <v>13</v>
      </c>
      <c r="I794" s="17" t="s">
        <v>901</v>
      </c>
    </row>
    <row r="795" ht="24" customHeight="1" spans="1:9">
      <c r="A795" s="12">
        <v>793</v>
      </c>
      <c r="B795" s="19" t="s">
        <v>907</v>
      </c>
      <c r="C795" s="17">
        <v>10</v>
      </c>
      <c r="D795" s="30">
        <v>0.1069</v>
      </c>
      <c r="E795" s="30">
        <v>0.292</v>
      </c>
      <c r="F795" s="17" t="s">
        <v>12</v>
      </c>
      <c r="G795" s="15">
        <v>161</v>
      </c>
      <c r="H795" s="18" t="s">
        <v>13</v>
      </c>
      <c r="I795" s="17" t="s">
        <v>898</v>
      </c>
    </row>
    <row r="796" ht="24" customHeight="1" spans="1:9">
      <c r="A796" s="12">
        <v>794</v>
      </c>
      <c r="B796" s="19" t="s">
        <v>908</v>
      </c>
      <c r="C796" s="17">
        <v>10</v>
      </c>
      <c r="D796" s="30">
        <v>0.1554</v>
      </c>
      <c r="E796" s="30">
        <v>0.2498</v>
      </c>
      <c r="F796" s="17" t="s">
        <v>12</v>
      </c>
      <c r="G796" s="15">
        <v>257</v>
      </c>
      <c r="H796" s="18" t="s">
        <v>13</v>
      </c>
      <c r="I796" s="17" t="s">
        <v>898</v>
      </c>
    </row>
    <row r="797" ht="24" customHeight="1" spans="1:9">
      <c r="A797" s="12">
        <v>795</v>
      </c>
      <c r="B797" s="19" t="s">
        <v>909</v>
      </c>
      <c r="C797" s="17">
        <v>10</v>
      </c>
      <c r="D797" s="30">
        <v>0.1298</v>
      </c>
      <c r="E797" s="30">
        <v>0.329</v>
      </c>
      <c r="F797" s="17" t="s">
        <v>12</v>
      </c>
      <c r="G797" s="15">
        <v>158</v>
      </c>
      <c r="H797" s="18" t="s">
        <v>13</v>
      </c>
      <c r="I797" s="17" t="s">
        <v>901</v>
      </c>
    </row>
    <row r="798" ht="24" customHeight="1" spans="1:9">
      <c r="A798" s="12">
        <v>796</v>
      </c>
      <c r="B798" s="19" t="s">
        <v>910</v>
      </c>
      <c r="C798" s="17">
        <v>10</v>
      </c>
      <c r="D798" s="30">
        <v>0.1405</v>
      </c>
      <c r="E798" s="30">
        <v>0.254</v>
      </c>
      <c r="F798" s="17" t="s">
        <v>12</v>
      </c>
      <c r="G798" s="15">
        <v>150</v>
      </c>
      <c r="H798" s="18" t="s">
        <v>13</v>
      </c>
      <c r="I798" s="17" t="s">
        <v>898</v>
      </c>
    </row>
    <row r="799" ht="24" customHeight="1" spans="1:9">
      <c r="A799" s="12">
        <v>797</v>
      </c>
      <c r="B799" s="19" t="s">
        <v>911</v>
      </c>
      <c r="C799" s="17">
        <v>10</v>
      </c>
      <c r="D799" s="30">
        <v>0.1077</v>
      </c>
      <c r="E799" s="30">
        <v>0.2059</v>
      </c>
      <c r="F799" s="17" t="s">
        <v>12</v>
      </c>
      <c r="G799" s="15">
        <v>61</v>
      </c>
      <c r="H799" s="18" t="s">
        <v>13</v>
      </c>
      <c r="I799" s="17" t="s">
        <v>898</v>
      </c>
    </row>
    <row r="800" ht="24" customHeight="1" spans="1:9">
      <c r="A800" s="12">
        <v>798</v>
      </c>
      <c r="B800" s="19" t="s">
        <v>912</v>
      </c>
      <c r="C800" s="17">
        <v>10</v>
      </c>
      <c r="D800" s="30">
        <v>0.058</v>
      </c>
      <c r="E800" s="30">
        <v>0.141</v>
      </c>
      <c r="F800" s="17" t="s">
        <v>12</v>
      </c>
      <c r="G800" s="15">
        <v>137</v>
      </c>
      <c r="H800" s="18" t="s">
        <v>13</v>
      </c>
      <c r="I800" s="17" t="s">
        <v>913</v>
      </c>
    </row>
    <row r="801" ht="24" customHeight="1" spans="1:9">
      <c r="A801" s="12">
        <v>799</v>
      </c>
      <c r="B801" s="19" t="s">
        <v>914</v>
      </c>
      <c r="C801" s="17">
        <v>10</v>
      </c>
      <c r="D801" s="30">
        <v>0.0336</v>
      </c>
      <c r="E801" s="30">
        <v>0.1251</v>
      </c>
      <c r="F801" s="17" t="s">
        <v>12</v>
      </c>
      <c r="G801" s="15">
        <v>43</v>
      </c>
      <c r="H801" s="18" t="s">
        <v>13</v>
      </c>
      <c r="I801" s="17" t="s">
        <v>915</v>
      </c>
    </row>
    <row r="802" ht="24" customHeight="1" spans="1:9">
      <c r="A802" s="12">
        <v>800</v>
      </c>
      <c r="B802" s="19" t="s">
        <v>916</v>
      </c>
      <c r="C802" s="17">
        <v>10</v>
      </c>
      <c r="D802" s="30">
        <v>0.0496</v>
      </c>
      <c r="E802" s="30">
        <v>0.1815</v>
      </c>
      <c r="F802" s="17" t="s">
        <v>12</v>
      </c>
      <c r="G802" s="15">
        <v>43</v>
      </c>
      <c r="H802" s="18" t="s">
        <v>13</v>
      </c>
      <c r="I802" s="17" t="s">
        <v>917</v>
      </c>
    </row>
    <row r="803" s="1" customFormat="1" ht="24" customHeight="1" spans="1:9">
      <c r="A803" s="12">
        <v>801</v>
      </c>
      <c r="B803" s="14" t="s">
        <v>918</v>
      </c>
      <c r="C803" s="25">
        <v>10</v>
      </c>
      <c r="D803" s="31">
        <v>0.0519</v>
      </c>
      <c r="E803" s="31">
        <v>0.1793</v>
      </c>
      <c r="F803" s="25" t="s">
        <v>12</v>
      </c>
      <c r="G803" s="16">
        <v>278.83</v>
      </c>
      <c r="H803" s="12" t="s">
        <v>13</v>
      </c>
      <c r="I803" s="25" t="s">
        <v>913</v>
      </c>
    </row>
    <row r="804" ht="24" customHeight="1" spans="1:9">
      <c r="A804" s="12">
        <v>802</v>
      </c>
      <c r="B804" s="19" t="s">
        <v>919</v>
      </c>
      <c r="C804" s="17">
        <v>10</v>
      </c>
      <c r="D804" s="30">
        <v>0.0772</v>
      </c>
      <c r="E804" s="30">
        <v>0.1553</v>
      </c>
      <c r="F804" s="17" t="s">
        <v>12</v>
      </c>
      <c r="G804" s="15">
        <v>207</v>
      </c>
      <c r="H804" s="18" t="s">
        <v>13</v>
      </c>
      <c r="I804" s="17" t="s">
        <v>913</v>
      </c>
    </row>
    <row r="805" ht="24" customHeight="1" spans="1:9">
      <c r="A805" s="12">
        <v>803</v>
      </c>
      <c r="B805" s="19" t="s">
        <v>920</v>
      </c>
      <c r="C805" s="17">
        <v>10</v>
      </c>
      <c r="D805" s="30">
        <v>0.0445</v>
      </c>
      <c r="E805" s="30">
        <v>0.1173</v>
      </c>
      <c r="F805" s="17" t="s">
        <v>12</v>
      </c>
      <c r="G805" s="15">
        <v>138</v>
      </c>
      <c r="H805" s="18" t="s">
        <v>13</v>
      </c>
      <c r="I805" s="17" t="s">
        <v>915</v>
      </c>
    </row>
    <row r="806" ht="24" customHeight="1" spans="1:9">
      <c r="A806" s="12">
        <v>804</v>
      </c>
      <c r="B806" s="19" t="s">
        <v>921</v>
      </c>
      <c r="C806" s="17">
        <v>10</v>
      </c>
      <c r="D806" s="30">
        <v>0.1717</v>
      </c>
      <c r="E806" s="30">
        <v>0.2006</v>
      </c>
      <c r="F806" s="17" t="s">
        <v>12</v>
      </c>
      <c r="G806" s="15">
        <v>82</v>
      </c>
      <c r="H806" s="18" t="s">
        <v>13</v>
      </c>
      <c r="I806" s="17" t="s">
        <v>915</v>
      </c>
    </row>
    <row r="807" ht="24" customHeight="1" spans="1:9">
      <c r="A807" s="12">
        <v>805</v>
      </c>
      <c r="B807" s="19" t="s">
        <v>922</v>
      </c>
      <c r="C807" s="17">
        <v>10</v>
      </c>
      <c r="D807" s="30">
        <v>0.0751</v>
      </c>
      <c r="E807" s="30">
        <v>0.1614</v>
      </c>
      <c r="F807" s="17" t="s">
        <v>12</v>
      </c>
      <c r="G807" s="29">
        <v>106</v>
      </c>
      <c r="H807" s="18" t="s">
        <v>13</v>
      </c>
      <c r="I807" s="17" t="s">
        <v>923</v>
      </c>
    </row>
    <row r="808" s="1" customFormat="1" ht="24" customHeight="1" spans="1:9">
      <c r="A808" s="12">
        <v>806</v>
      </c>
      <c r="B808" s="14" t="s">
        <v>924</v>
      </c>
      <c r="C808" s="25">
        <v>10</v>
      </c>
      <c r="D808" s="31">
        <v>0.0698</v>
      </c>
      <c r="E808" s="31">
        <v>0.2376</v>
      </c>
      <c r="F808" s="25" t="s">
        <v>12</v>
      </c>
      <c r="G808" s="26">
        <v>83.72</v>
      </c>
      <c r="H808" s="12" t="s">
        <v>13</v>
      </c>
      <c r="I808" s="25" t="s">
        <v>913</v>
      </c>
    </row>
    <row r="809" ht="24" customHeight="1" spans="1:9">
      <c r="A809" s="12">
        <v>807</v>
      </c>
      <c r="B809" s="19" t="s">
        <v>925</v>
      </c>
      <c r="C809" s="17">
        <v>10</v>
      </c>
      <c r="D809" s="30">
        <v>0.1028</v>
      </c>
      <c r="E809" s="30">
        <v>0.1712</v>
      </c>
      <c r="F809" s="17" t="s">
        <v>12</v>
      </c>
      <c r="G809" s="29">
        <v>261</v>
      </c>
      <c r="H809" s="18" t="s">
        <v>13</v>
      </c>
      <c r="I809" s="17" t="s">
        <v>901</v>
      </c>
    </row>
    <row r="810" ht="24" customHeight="1" spans="1:9">
      <c r="A810" s="12">
        <v>808</v>
      </c>
      <c r="B810" s="19" t="s">
        <v>926</v>
      </c>
      <c r="C810" s="17">
        <v>10</v>
      </c>
      <c r="D810" s="30">
        <v>0.0744</v>
      </c>
      <c r="E810" s="30">
        <v>0.1514</v>
      </c>
      <c r="F810" s="17" t="s">
        <v>12</v>
      </c>
      <c r="G810" s="29">
        <v>266</v>
      </c>
      <c r="H810" s="18" t="s">
        <v>13</v>
      </c>
      <c r="I810" s="17" t="s">
        <v>913</v>
      </c>
    </row>
    <row r="811" ht="24" customHeight="1" spans="1:9">
      <c r="A811" s="12">
        <v>809</v>
      </c>
      <c r="B811" s="19" t="s">
        <v>927</v>
      </c>
      <c r="C811" s="17">
        <v>10</v>
      </c>
      <c r="D811" s="30">
        <v>0.1001</v>
      </c>
      <c r="E811" s="30">
        <v>0.2429</v>
      </c>
      <c r="F811" s="17" t="s">
        <v>12</v>
      </c>
      <c r="G811" s="29">
        <v>198</v>
      </c>
      <c r="H811" s="18" t="s">
        <v>13</v>
      </c>
      <c r="I811" s="17" t="s">
        <v>917</v>
      </c>
    </row>
    <row r="812" ht="24" customHeight="1" spans="1:9">
      <c r="A812" s="12">
        <v>810</v>
      </c>
      <c r="B812" s="19" t="s">
        <v>928</v>
      </c>
      <c r="C812" s="17">
        <v>10</v>
      </c>
      <c r="D812" s="30">
        <v>0.0689</v>
      </c>
      <c r="E812" s="30">
        <v>0.1425</v>
      </c>
      <c r="F812" s="17" t="s">
        <v>12</v>
      </c>
      <c r="G812" s="29">
        <v>165</v>
      </c>
      <c r="H812" s="18" t="s">
        <v>13</v>
      </c>
      <c r="I812" s="17" t="s">
        <v>913</v>
      </c>
    </row>
    <row r="813" ht="24" customHeight="1" spans="1:9">
      <c r="A813" s="12">
        <v>811</v>
      </c>
      <c r="B813" s="19" t="s">
        <v>929</v>
      </c>
      <c r="C813" s="17">
        <v>10</v>
      </c>
      <c r="D813" s="30">
        <v>0.0928</v>
      </c>
      <c r="E813" s="30">
        <v>0.219</v>
      </c>
      <c r="F813" s="17" t="s">
        <v>12</v>
      </c>
      <c r="G813" s="29">
        <v>65</v>
      </c>
      <c r="H813" s="18" t="s">
        <v>13</v>
      </c>
      <c r="I813" s="17" t="s">
        <v>913</v>
      </c>
    </row>
    <row r="814" ht="24" customHeight="1" spans="1:9">
      <c r="A814" s="12">
        <v>812</v>
      </c>
      <c r="B814" s="19" t="s">
        <v>930</v>
      </c>
      <c r="C814" s="17">
        <v>10</v>
      </c>
      <c r="D814" s="30">
        <v>0.0998</v>
      </c>
      <c r="E814" s="30">
        <v>0.2777</v>
      </c>
      <c r="F814" s="17" t="s">
        <v>12</v>
      </c>
      <c r="G814" s="29">
        <v>83</v>
      </c>
      <c r="H814" s="18" t="s">
        <v>13</v>
      </c>
      <c r="I814" s="17" t="s">
        <v>917</v>
      </c>
    </row>
    <row r="815" ht="24" customHeight="1" spans="1:9">
      <c r="A815" s="12">
        <v>813</v>
      </c>
      <c r="B815" s="19" t="s">
        <v>931</v>
      </c>
      <c r="C815" s="17">
        <v>10</v>
      </c>
      <c r="D815" s="30">
        <v>0.0757</v>
      </c>
      <c r="E815" s="30">
        <v>0.2438</v>
      </c>
      <c r="F815" s="17" t="s">
        <v>12</v>
      </c>
      <c r="G815" s="29">
        <v>82</v>
      </c>
      <c r="H815" s="18" t="s">
        <v>13</v>
      </c>
      <c r="I815" s="17" t="s">
        <v>932</v>
      </c>
    </row>
    <row r="816" ht="24" customHeight="1" spans="1:9">
      <c r="A816" s="12">
        <v>814</v>
      </c>
      <c r="B816" s="19" t="s">
        <v>933</v>
      </c>
      <c r="C816" s="17">
        <v>10</v>
      </c>
      <c r="D816" s="30">
        <v>0.0916</v>
      </c>
      <c r="E816" s="30">
        <v>0.2516</v>
      </c>
      <c r="F816" s="17" t="s">
        <v>12</v>
      </c>
      <c r="G816" s="29">
        <v>258</v>
      </c>
      <c r="H816" s="18" t="s">
        <v>13</v>
      </c>
      <c r="I816" s="17" t="s">
        <v>913</v>
      </c>
    </row>
    <row r="817" ht="24" customHeight="1" spans="1:9">
      <c r="A817" s="12">
        <v>815</v>
      </c>
      <c r="B817" s="19" t="s">
        <v>934</v>
      </c>
      <c r="C817" s="17">
        <v>10</v>
      </c>
      <c r="D817" s="30">
        <v>0.1027</v>
      </c>
      <c r="E817" s="30">
        <v>0.204</v>
      </c>
      <c r="F817" s="17" t="s">
        <v>12</v>
      </c>
      <c r="G817" s="29">
        <v>207</v>
      </c>
      <c r="H817" s="18" t="s">
        <v>13</v>
      </c>
      <c r="I817" s="17" t="s">
        <v>913</v>
      </c>
    </row>
    <row r="818" ht="24" customHeight="1" spans="1:9">
      <c r="A818" s="12">
        <v>816</v>
      </c>
      <c r="B818" s="19" t="s">
        <v>935</v>
      </c>
      <c r="C818" s="17">
        <v>10</v>
      </c>
      <c r="D818" s="30">
        <v>0.0929</v>
      </c>
      <c r="E818" s="30">
        <v>0.2153</v>
      </c>
      <c r="F818" s="17" t="s">
        <v>12</v>
      </c>
      <c r="G818" s="29">
        <v>65</v>
      </c>
      <c r="H818" s="18" t="s">
        <v>13</v>
      </c>
      <c r="I818" s="17" t="s">
        <v>917</v>
      </c>
    </row>
    <row r="819" ht="24" customHeight="1" spans="1:9">
      <c r="A819" s="12">
        <v>817</v>
      </c>
      <c r="B819" s="19" t="s">
        <v>936</v>
      </c>
      <c r="C819" s="17">
        <v>10</v>
      </c>
      <c r="D819" s="30">
        <v>0.0871</v>
      </c>
      <c r="E819" s="30">
        <v>0.1662</v>
      </c>
      <c r="F819" s="17" t="s">
        <v>12</v>
      </c>
      <c r="G819" s="29">
        <v>209</v>
      </c>
      <c r="H819" s="18" t="s">
        <v>13</v>
      </c>
      <c r="I819" s="17" t="s">
        <v>937</v>
      </c>
    </row>
    <row r="820" ht="24" customHeight="1" spans="1:9">
      <c r="A820" s="12">
        <v>818</v>
      </c>
      <c r="B820" s="19" t="s">
        <v>938</v>
      </c>
      <c r="C820" s="17">
        <v>10</v>
      </c>
      <c r="D820" s="30">
        <v>0.0865</v>
      </c>
      <c r="E820" s="30">
        <v>0.2292</v>
      </c>
      <c r="F820" s="17" t="s">
        <v>12</v>
      </c>
      <c r="G820" s="29">
        <v>132</v>
      </c>
      <c r="H820" s="18" t="s">
        <v>13</v>
      </c>
      <c r="I820" s="17" t="s">
        <v>913</v>
      </c>
    </row>
    <row r="821" ht="24" customHeight="1" spans="1:9">
      <c r="A821" s="12">
        <v>819</v>
      </c>
      <c r="B821" s="19" t="s">
        <v>939</v>
      </c>
      <c r="C821" s="17">
        <v>10</v>
      </c>
      <c r="D821" s="30">
        <v>0.1171</v>
      </c>
      <c r="E821" s="30">
        <v>0.2326</v>
      </c>
      <c r="F821" s="17" t="s">
        <v>12</v>
      </c>
      <c r="G821" s="29">
        <v>261</v>
      </c>
      <c r="H821" s="18" t="s">
        <v>13</v>
      </c>
      <c r="I821" s="17" t="s">
        <v>932</v>
      </c>
    </row>
    <row r="822" ht="24" customHeight="1" spans="1:9">
      <c r="A822" s="12">
        <v>820</v>
      </c>
      <c r="B822" s="19" t="s">
        <v>940</v>
      </c>
      <c r="C822" s="17">
        <v>10</v>
      </c>
      <c r="D822" s="30">
        <v>0.0952</v>
      </c>
      <c r="E822" s="30">
        <v>0.1932</v>
      </c>
      <c r="F822" s="17" t="s">
        <v>12</v>
      </c>
      <c r="G822" s="29">
        <v>211</v>
      </c>
      <c r="H822" s="18" t="s">
        <v>13</v>
      </c>
      <c r="I822" s="17" t="s">
        <v>915</v>
      </c>
    </row>
    <row r="823" ht="24" customHeight="1" spans="1:9">
      <c r="A823" s="12">
        <v>821</v>
      </c>
      <c r="B823" s="19" t="s">
        <v>941</v>
      </c>
      <c r="C823" s="17">
        <v>10</v>
      </c>
      <c r="D823" s="30">
        <v>0.1079</v>
      </c>
      <c r="E823" s="30">
        <v>0.2395</v>
      </c>
      <c r="F823" s="17" t="s">
        <v>12</v>
      </c>
      <c r="G823" s="29">
        <v>99</v>
      </c>
      <c r="H823" s="18" t="s">
        <v>13</v>
      </c>
      <c r="I823" s="17" t="s">
        <v>923</v>
      </c>
    </row>
    <row r="824" ht="24" customHeight="1" spans="1:9">
      <c r="A824" s="12">
        <v>822</v>
      </c>
      <c r="B824" s="19" t="s">
        <v>942</v>
      </c>
      <c r="C824" s="17">
        <v>10</v>
      </c>
      <c r="D824" s="30">
        <v>0.1204</v>
      </c>
      <c r="E824" s="30">
        <v>0.2372</v>
      </c>
      <c r="F824" s="17" t="s">
        <v>12</v>
      </c>
      <c r="G824" s="29">
        <v>251</v>
      </c>
      <c r="H824" s="18" t="s">
        <v>13</v>
      </c>
      <c r="I824" s="17" t="s">
        <v>917</v>
      </c>
    </row>
    <row r="825" s="1" customFormat="1" ht="24" customHeight="1" spans="1:9">
      <c r="A825" s="12">
        <v>823</v>
      </c>
      <c r="B825" s="14" t="s">
        <v>943</v>
      </c>
      <c r="C825" s="25">
        <v>10</v>
      </c>
      <c r="D825" s="31">
        <v>0.1189</v>
      </c>
      <c r="E825" s="31">
        <v>0.6718</v>
      </c>
      <c r="F825" s="25" t="s">
        <v>12</v>
      </c>
      <c r="G825" s="26">
        <v>214.3</v>
      </c>
      <c r="H825" s="12" t="s">
        <v>13</v>
      </c>
      <c r="I825" s="25" t="s">
        <v>915</v>
      </c>
    </row>
    <row r="826" ht="24" customHeight="1" spans="1:9">
      <c r="A826" s="12">
        <v>824</v>
      </c>
      <c r="B826" s="19" t="s">
        <v>944</v>
      </c>
      <c r="C826" s="17">
        <v>10</v>
      </c>
      <c r="D826" s="30">
        <v>0.1264</v>
      </c>
      <c r="E826" s="30">
        <v>0.3399</v>
      </c>
      <c r="F826" s="17" t="s">
        <v>12</v>
      </c>
      <c r="G826" s="29">
        <v>128</v>
      </c>
      <c r="H826" s="18" t="s">
        <v>13</v>
      </c>
      <c r="I826" s="17" t="s">
        <v>917</v>
      </c>
    </row>
    <row r="827" ht="24" customHeight="1" spans="1:9">
      <c r="A827" s="12">
        <v>825</v>
      </c>
      <c r="B827" s="19" t="s">
        <v>945</v>
      </c>
      <c r="C827" s="17">
        <v>10</v>
      </c>
      <c r="D827" s="30">
        <v>0.1096</v>
      </c>
      <c r="E827" s="30">
        <v>0.2503</v>
      </c>
      <c r="F827" s="17" t="s">
        <v>12</v>
      </c>
      <c r="G827" s="29">
        <v>132</v>
      </c>
      <c r="H827" s="18" t="s">
        <v>13</v>
      </c>
      <c r="I827" s="17" t="s">
        <v>932</v>
      </c>
    </row>
    <row r="828" ht="24" customHeight="1" spans="1:9">
      <c r="A828" s="12">
        <v>826</v>
      </c>
      <c r="B828" s="19" t="s">
        <v>946</v>
      </c>
      <c r="C828" s="17">
        <v>10</v>
      </c>
      <c r="D828" s="30">
        <v>0.0811</v>
      </c>
      <c r="E828" s="30">
        <v>0.257</v>
      </c>
      <c r="F828" s="17" t="s">
        <v>12</v>
      </c>
      <c r="G828" s="29">
        <v>67</v>
      </c>
      <c r="H828" s="18" t="s">
        <v>13</v>
      </c>
      <c r="I828" s="17" t="s">
        <v>923</v>
      </c>
    </row>
    <row r="829" ht="24" customHeight="1" spans="1:9">
      <c r="A829" s="12">
        <v>827</v>
      </c>
      <c r="B829" s="19" t="s">
        <v>947</v>
      </c>
      <c r="C829" s="17">
        <v>10</v>
      </c>
      <c r="D829" s="30">
        <v>0.1068</v>
      </c>
      <c r="E829" s="30">
        <v>0.2884</v>
      </c>
      <c r="F829" s="17" t="s">
        <v>12</v>
      </c>
      <c r="G829" s="29">
        <v>130</v>
      </c>
      <c r="H829" s="18" t="s">
        <v>13</v>
      </c>
      <c r="I829" s="17" t="s">
        <v>915</v>
      </c>
    </row>
    <row r="830" ht="24" customHeight="1" spans="1:9">
      <c r="A830" s="12">
        <v>828</v>
      </c>
      <c r="B830" s="19" t="s">
        <v>948</v>
      </c>
      <c r="C830" s="17">
        <v>10</v>
      </c>
      <c r="D830" s="30">
        <v>0.1134</v>
      </c>
      <c r="E830" s="30">
        <v>0.2038</v>
      </c>
      <c r="F830" s="17" t="s">
        <v>12</v>
      </c>
      <c r="G830" s="29">
        <v>209</v>
      </c>
      <c r="H830" s="18" t="s">
        <v>13</v>
      </c>
      <c r="I830" s="17" t="s">
        <v>932</v>
      </c>
    </row>
    <row r="831" ht="24" customHeight="1" spans="1:9">
      <c r="A831" s="12">
        <v>829</v>
      </c>
      <c r="B831" s="19" t="s">
        <v>949</v>
      </c>
      <c r="C831" s="17">
        <v>10</v>
      </c>
      <c r="D831" s="30">
        <v>0.0979</v>
      </c>
      <c r="E831" s="30">
        <v>0.1619</v>
      </c>
      <c r="F831" s="17" t="s">
        <v>12</v>
      </c>
      <c r="G831" s="29">
        <v>129</v>
      </c>
      <c r="H831" s="18" t="s">
        <v>13</v>
      </c>
      <c r="I831" s="17" t="s">
        <v>917</v>
      </c>
    </row>
    <row r="832" ht="24" customHeight="1" spans="1:9">
      <c r="A832" s="12">
        <v>830</v>
      </c>
      <c r="B832" s="19" t="s">
        <v>950</v>
      </c>
      <c r="C832" s="17">
        <v>10</v>
      </c>
      <c r="D832" s="30">
        <v>0.1174</v>
      </c>
      <c r="E832" s="30">
        <v>0.2607</v>
      </c>
      <c r="F832" s="17" t="s">
        <v>12</v>
      </c>
      <c r="G832" s="29">
        <v>203</v>
      </c>
      <c r="H832" s="18" t="s">
        <v>13</v>
      </c>
      <c r="I832" s="17" t="s">
        <v>913</v>
      </c>
    </row>
    <row r="833" ht="24" customHeight="1" spans="1:9">
      <c r="A833" s="12">
        <v>831</v>
      </c>
      <c r="B833" s="19" t="s">
        <v>951</v>
      </c>
      <c r="C833" s="17">
        <v>10</v>
      </c>
      <c r="D833" s="30">
        <v>0.1332</v>
      </c>
      <c r="E833" s="30">
        <v>0.2917</v>
      </c>
      <c r="F833" s="17" t="s">
        <v>12</v>
      </c>
      <c r="G833" s="29">
        <v>132</v>
      </c>
      <c r="H833" s="18" t="s">
        <v>13</v>
      </c>
      <c r="I833" s="17" t="s">
        <v>932</v>
      </c>
    </row>
    <row r="834" ht="24" customHeight="1" spans="1:9">
      <c r="A834" s="12">
        <v>832</v>
      </c>
      <c r="B834" s="19" t="s">
        <v>952</v>
      </c>
      <c r="C834" s="17">
        <v>10</v>
      </c>
      <c r="D834" s="30">
        <v>0.1286</v>
      </c>
      <c r="E834" s="30">
        <v>0.3074</v>
      </c>
      <c r="F834" s="17" t="s">
        <v>12</v>
      </c>
      <c r="G834" s="29">
        <v>200</v>
      </c>
      <c r="H834" s="18" t="s">
        <v>13</v>
      </c>
      <c r="I834" s="17" t="s">
        <v>923</v>
      </c>
    </row>
    <row r="835" ht="24" customHeight="1" spans="1:9">
      <c r="A835" s="12">
        <v>833</v>
      </c>
      <c r="B835" s="19" t="s">
        <v>953</v>
      </c>
      <c r="C835" s="17">
        <v>10</v>
      </c>
      <c r="D835" s="30">
        <v>0.105</v>
      </c>
      <c r="E835" s="30">
        <v>0.1738</v>
      </c>
      <c r="F835" s="17" t="s">
        <v>12</v>
      </c>
      <c r="G835" s="29">
        <v>207</v>
      </c>
      <c r="H835" s="18" t="s">
        <v>13</v>
      </c>
      <c r="I835" s="17" t="s">
        <v>932</v>
      </c>
    </row>
    <row r="836" ht="24" customHeight="1" spans="1:9">
      <c r="A836" s="12">
        <v>834</v>
      </c>
      <c r="B836" s="19" t="s">
        <v>954</v>
      </c>
      <c r="C836" s="17">
        <v>10</v>
      </c>
      <c r="D836" s="30">
        <v>0.1246</v>
      </c>
      <c r="E836" s="30">
        <v>0.2457</v>
      </c>
      <c r="F836" s="17" t="s">
        <v>12</v>
      </c>
      <c r="G836" s="29">
        <v>204</v>
      </c>
      <c r="H836" s="18" t="s">
        <v>13</v>
      </c>
      <c r="I836" s="17" t="s">
        <v>913</v>
      </c>
    </row>
    <row r="837" ht="24" customHeight="1" spans="1:9">
      <c r="A837" s="12">
        <v>835</v>
      </c>
      <c r="B837" s="19" t="s">
        <v>955</v>
      </c>
      <c r="C837" s="17">
        <v>10</v>
      </c>
      <c r="D837" s="30">
        <v>0.1275</v>
      </c>
      <c r="E837" s="30">
        <v>0.2259</v>
      </c>
      <c r="F837" s="17" t="s">
        <v>12</v>
      </c>
      <c r="G837" s="29">
        <v>165</v>
      </c>
      <c r="H837" s="18" t="s">
        <v>13</v>
      </c>
      <c r="I837" s="17" t="s">
        <v>917</v>
      </c>
    </row>
    <row r="838" ht="24" customHeight="1" spans="1:9">
      <c r="A838" s="12">
        <v>836</v>
      </c>
      <c r="B838" s="19" t="s">
        <v>956</v>
      </c>
      <c r="C838" s="17">
        <v>10</v>
      </c>
      <c r="D838" s="30">
        <v>0.1295</v>
      </c>
      <c r="E838" s="30">
        <v>0.2727</v>
      </c>
      <c r="F838" s="17" t="s">
        <v>12</v>
      </c>
      <c r="G838" s="29">
        <v>125</v>
      </c>
      <c r="H838" s="18" t="s">
        <v>13</v>
      </c>
      <c r="I838" s="17" t="s">
        <v>915</v>
      </c>
    </row>
    <row r="839" ht="24" customHeight="1" spans="1:9">
      <c r="A839" s="12">
        <v>837</v>
      </c>
      <c r="B839" s="19" t="s">
        <v>957</v>
      </c>
      <c r="C839" s="17">
        <v>10</v>
      </c>
      <c r="D839" s="30">
        <v>0.1146</v>
      </c>
      <c r="E839" s="30">
        <v>0.2295</v>
      </c>
      <c r="F839" s="17" t="s">
        <v>12</v>
      </c>
      <c r="G839" s="29">
        <v>134</v>
      </c>
      <c r="H839" s="18" t="s">
        <v>13</v>
      </c>
      <c r="I839" s="17" t="s">
        <v>915</v>
      </c>
    </row>
    <row r="840" ht="24" customHeight="1" spans="1:9">
      <c r="A840" s="12">
        <v>838</v>
      </c>
      <c r="B840" s="19" t="s">
        <v>958</v>
      </c>
      <c r="C840" s="17">
        <v>10</v>
      </c>
      <c r="D840" s="30">
        <v>0.1202</v>
      </c>
      <c r="E840" s="30">
        <v>0.1959</v>
      </c>
      <c r="F840" s="17" t="s">
        <v>12</v>
      </c>
      <c r="G840" s="29">
        <v>202</v>
      </c>
      <c r="H840" s="18" t="s">
        <v>13</v>
      </c>
      <c r="I840" s="17" t="s">
        <v>913</v>
      </c>
    </row>
    <row r="841" ht="24" customHeight="1" spans="1:9">
      <c r="A841" s="12">
        <v>839</v>
      </c>
      <c r="B841" s="19" t="s">
        <v>959</v>
      </c>
      <c r="C841" s="17">
        <v>10</v>
      </c>
      <c r="D841" s="30">
        <v>0.1595</v>
      </c>
      <c r="E841" s="30">
        <v>0.2586</v>
      </c>
      <c r="F841" s="17" t="s">
        <v>12</v>
      </c>
      <c r="G841" s="29">
        <v>251</v>
      </c>
      <c r="H841" s="18" t="s">
        <v>13</v>
      </c>
      <c r="I841" s="17" t="s">
        <v>915</v>
      </c>
    </row>
    <row r="842" ht="24" customHeight="1" spans="1:9">
      <c r="A842" s="12">
        <v>840</v>
      </c>
      <c r="B842" s="19" t="s">
        <v>960</v>
      </c>
      <c r="C842" s="17">
        <v>10</v>
      </c>
      <c r="D842" s="30">
        <v>0.101</v>
      </c>
      <c r="E842" s="30">
        <v>0.2542</v>
      </c>
      <c r="F842" s="17" t="s">
        <v>12</v>
      </c>
      <c r="G842" s="29">
        <v>65</v>
      </c>
      <c r="H842" s="18" t="s">
        <v>13</v>
      </c>
      <c r="I842" s="17" t="s">
        <v>915</v>
      </c>
    </row>
    <row r="843" ht="24" customHeight="1" spans="1:9">
      <c r="A843" s="12">
        <v>841</v>
      </c>
      <c r="B843" s="19" t="s">
        <v>961</v>
      </c>
      <c r="C843" s="17">
        <v>10</v>
      </c>
      <c r="D843" s="30">
        <v>0.1061</v>
      </c>
      <c r="E843" s="30">
        <v>0.2223</v>
      </c>
      <c r="F843" s="17" t="s">
        <v>12</v>
      </c>
      <c r="G843" s="29">
        <v>165</v>
      </c>
      <c r="H843" s="18" t="s">
        <v>13</v>
      </c>
      <c r="I843" s="17" t="s">
        <v>937</v>
      </c>
    </row>
    <row r="844" ht="24" customHeight="1" spans="1:9">
      <c r="A844" s="12">
        <v>842</v>
      </c>
      <c r="B844" s="19" t="s">
        <v>962</v>
      </c>
      <c r="C844" s="17">
        <v>10</v>
      </c>
      <c r="D844" s="30">
        <v>0.1712</v>
      </c>
      <c r="E844" s="30">
        <v>0.3538</v>
      </c>
      <c r="F844" s="17" t="s">
        <v>12</v>
      </c>
      <c r="G844" s="29">
        <v>155</v>
      </c>
      <c r="H844" s="18" t="s">
        <v>13</v>
      </c>
      <c r="I844" s="17" t="s">
        <v>917</v>
      </c>
    </row>
    <row r="845" ht="24" customHeight="1" spans="1:9">
      <c r="A845" s="12">
        <v>843</v>
      </c>
      <c r="B845" s="19" t="s">
        <v>963</v>
      </c>
      <c r="C845" s="17">
        <v>10</v>
      </c>
      <c r="D845" s="30">
        <v>0.1356</v>
      </c>
      <c r="E845" s="30">
        <v>0.3052</v>
      </c>
      <c r="F845" s="17" t="s">
        <v>12</v>
      </c>
      <c r="G845" s="29">
        <v>39</v>
      </c>
      <c r="H845" s="18" t="s">
        <v>13</v>
      </c>
      <c r="I845" s="17" t="s">
        <v>917</v>
      </c>
    </row>
    <row r="846" ht="24" customHeight="1" spans="1:9">
      <c r="A846" s="12">
        <v>844</v>
      </c>
      <c r="B846" s="19" t="s">
        <v>964</v>
      </c>
      <c r="C846" s="17">
        <v>10</v>
      </c>
      <c r="D846" s="30">
        <v>0.1262</v>
      </c>
      <c r="E846" s="30">
        <v>0.3458</v>
      </c>
      <c r="F846" s="17" t="s">
        <v>12</v>
      </c>
      <c r="G846" s="29">
        <v>101</v>
      </c>
      <c r="H846" s="18" t="s">
        <v>13</v>
      </c>
      <c r="I846" s="17" t="s">
        <v>923</v>
      </c>
    </row>
    <row r="847" ht="24" customHeight="1" spans="1:9">
      <c r="A847" s="12">
        <v>845</v>
      </c>
      <c r="B847" s="19" t="s">
        <v>965</v>
      </c>
      <c r="C847" s="17">
        <v>10</v>
      </c>
      <c r="D847" s="30">
        <v>0.164</v>
      </c>
      <c r="E847" s="30">
        <v>0.3322</v>
      </c>
      <c r="F847" s="17" t="s">
        <v>12</v>
      </c>
      <c r="G847" s="29">
        <v>79</v>
      </c>
      <c r="H847" s="18" t="s">
        <v>13</v>
      </c>
      <c r="I847" s="17" t="s">
        <v>917</v>
      </c>
    </row>
    <row r="848" ht="24" customHeight="1" spans="1:9">
      <c r="A848" s="12">
        <v>846</v>
      </c>
      <c r="B848" s="19" t="s">
        <v>966</v>
      </c>
      <c r="C848" s="17">
        <v>10</v>
      </c>
      <c r="D848" s="30">
        <v>0.1982</v>
      </c>
      <c r="E848" s="30">
        <v>0.3843</v>
      </c>
      <c r="F848" s="17" t="s">
        <v>12</v>
      </c>
      <c r="G848" s="29">
        <v>95</v>
      </c>
      <c r="H848" s="18" t="s">
        <v>13</v>
      </c>
      <c r="I848" s="17" t="s">
        <v>915</v>
      </c>
    </row>
    <row r="849" ht="24" customHeight="1" spans="1:9">
      <c r="A849" s="12">
        <v>847</v>
      </c>
      <c r="B849" s="19" t="s">
        <v>967</v>
      </c>
      <c r="C849" s="17">
        <v>10</v>
      </c>
      <c r="D849" s="30">
        <v>0.1166</v>
      </c>
      <c r="E849" s="30">
        <v>0.2674</v>
      </c>
      <c r="F849" s="17" t="s">
        <v>12</v>
      </c>
      <c r="G849" s="29">
        <v>196</v>
      </c>
      <c r="H849" s="18" t="s">
        <v>13</v>
      </c>
      <c r="I849" s="17" t="s">
        <v>937</v>
      </c>
    </row>
    <row r="850" ht="24" customHeight="1" spans="1:9">
      <c r="A850" s="12">
        <v>848</v>
      </c>
      <c r="B850" s="19" t="s">
        <v>968</v>
      </c>
      <c r="C850" s="17">
        <v>10</v>
      </c>
      <c r="D850" s="30">
        <v>0.131</v>
      </c>
      <c r="E850" s="30">
        <v>0.2586</v>
      </c>
      <c r="F850" s="17" t="s">
        <v>12</v>
      </c>
      <c r="G850" s="29">
        <v>153</v>
      </c>
      <c r="H850" s="18" t="s">
        <v>13</v>
      </c>
      <c r="I850" s="17" t="s">
        <v>923</v>
      </c>
    </row>
    <row r="851" ht="24" customHeight="1" spans="1:9">
      <c r="A851" s="12">
        <v>849</v>
      </c>
      <c r="B851" s="19" t="s">
        <v>969</v>
      </c>
      <c r="C851" s="17">
        <v>10</v>
      </c>
      <c r="D851" s="30">
        <v>0.1535</v>
      </c>
      <c r="E851" s="30">
        <v>0.3004</v>
      </c>
      <c r="F851" s="17" t="s">
        <v>12</v>
      </c>
      <c r="G851" s="29">
        <v>161</v>
      </c>
      <c r="H851" s="18" t="s">
        <v>13</v>
      </c>
      <c r="I851" s="17" t="s">
        <v>923</v>
      </c>
    </row>
    <row r="852" ht="24" customHeight="1" spans="1:9">
      <c r="A852" s="12">
        <v>850</v>
      </c>
      <c r="B852" s="19" t="s">
        <v>970</v>
      </c>
      <c r="C852" s="17">
        <v>10</v>
      </c>
      <c r="D852" s="30">
        <v>0.1456</v>
      </c>
      <c r="E852" s="30">
        <v>0.3688</v>
      </c>
      <c r="F852" s="17" t="s">
        <v>12</v>
      </c>
      <c r="G852" s="29">
        <v>100</v>
      </c>
      <c r="H852" s="18" t="s">
        <v>13</v>
      </c>
      <c r="I852" s="17" t="s">
        <v>937</v>
      </c>
    </row>
    <row r="853" ht="24" customHeight="1" spans="1:9">
      <c r="A853" s="12">
        <v>851</v>
      </c>
      <c r="B853" s="19" t="s">
        <v>971</v>
      </c>
      <c r="C853" s="17">
        <v>10</v>
      </c>
      <c r="D853" s="30">
        <v>0.163</v>
      </c>
      <c r="E853" s="30">
        <v>0.3612</v>
      </c>
      <c r="F853" s="17" t="s">
        <v>12</v>
      </c>
      <c r="G853" s="29">
        <v>100</v>
      </c>
      <c r="H853" s="18" t="s">
        <v>13</v>
      </c>
      <c r="I853" s="17" t="s">
        <v>915</v>
      </c>
    </row>
    <row r="854" ht="24" customHeight="1" spans="1:9">
      <c r="A854" s="12">
        <v>852</v>
      </c>
      <c r="B854" s="19" t="s">
        <v>972</v>
      </c>
      <c r="C854" s="17">
        <v>10</v>
      </c>
      <c r="D854" s="30">
        <v>0.1226</v>
      </c>
      <c r="E854" s="30">
        <v>0.2578</v>
      </c>
      <c r="F854" s="17" t="s">
        <v>12</v>
      </c>
      <c r="G854" s="29">
        <v>121</v>
      </c>
      <c r="H854" s="18" t="s">
        <v>13</v>
      </c>
      <c r="I854" s="17" t="s">
        <v>923</v>
      </c>
    </row>
    <row r="855" ht="24" customHeight="1" spans="1:9">
      <c r="A855" s="12">
        <v>853</v>
      </c>
      <c r="B855" s="19" t="s">
        <v>973</v>
      </c>
      <c r="C855" s="17">
        <v>10</v>
      </c>
      <c r="D855" s="30">
        <v>0.1982</v>
      </c>
      <c r="E855" s="30">
        <v>0.2974</v>
      </c>
      <c r="F855" s="17" t="s">
        <v>12</v>
      </c>
      <c r="G855" s="29">
        <v>122</v>
      </c>
      <c r="H855" s="18" t="s">
        <v>13</v>
      </c>
      <c r="I855" s="17" t="s">
        <v>917</v>
      </c>
    </row>
    <row r="856" ht="24" customHeight="1" spans="1:9">
      <c r="A856" s="12">
        <v>854</v>
      </c>
      <c r="B856" s="19" t="s">
        <v>974</v>
      </c>
      <c r="C856" s="17">
        <v>10</v>
      </c>
      <c r="D856" s="30">
        <v>0.1954</v>
      </c>
      <c r="E856" s="30">
        <v>0.4267</v>
      </c>
      <c r="F856" s="17" t="s">
        <v>12</v>
      </c>
      <c r="G856" s="29">
        <v>118</v>
      </c>
      <c r="H856" s="18" t="s">
        <v>13</v>
      </c>
      <c r="I856" s="17" t="s">
        <v>923</v>
      </c>
    </row>
    <row r="857" ht="24" customHeight="1" spans="1:9">
      <c r="A857" s="12">
        <v>855</v>
      </c>
      <c r="B857" s="19" t="s">
        <v>975</v>
      </c>
      <c r="C857" s="17">
        <v>10</v>
      </c>
      <c r="D857" s="30">
        <v>0.1039</v>
      </c>
      <c r="E857" s="30">
        <v>0.2631</v>
      </c>
      <c r="F857" s="17" t="s">
        <v>12</v>
      </c>
      <c r="G857" s="29">
        <v>67</v>
      </c>
      <c r="H857" s="18" t="s">
        <v>13</v>
      </c>
      <c r="I857" s="17" t="s">
        <v>917</v>
      </c>
    </row>
    <row r="858" ht="24" customHeight="1" spans="1:9">
      <c r="A858" s="12">
        <v>856</v>
      </c>
      <c r="B858" s="19" t="s">
        <v>976</v>
      </c>
      <c r="C858" s="17">
        <v>10</v>
      </c>
      <c r="D858" s="30">
        <v>0.2746</v>
      </c>
      <c r="E858" s="30">
        <v>0.601</v>
      </c>
      <c r="F858" s="17" t="s">
        <v>12</v>
      </c>
      <c r="G858" s="29">
        <v>169</v>
      </c>
      <c r="H858" s="18" t="s">
        <v>13</v>
      </c>
      <c r="I858" s="17" t="s">
        <v>923</v>
      </c>
    </row>
    <row r="859" ht="24" customHeight="1" spans="1:9">
      <c r="A859" s="12">
        <v>857</v>
      </c>
      <c r="B859" s="19" t="s">
        <v>977</v>
      </c>
      <c r="C859" s="17">
        <v>10</v>
      </c>
      <c r="D859" s="30">
        <v>0.195</v>
      </c>
      <c r="E859" s="30">
        <v>0.4543</v>
      </c>
      <c r="F859" s="17" t="s">
        <v>12</v>
      </c>
      <c r="G859" s="29">
        <v>87</v>
      </c>
      <c r="H859" s="18" t="s">
        <v>13</v>
      </c>
      <c r="I859" s="17" t="s">
        <v>915</v>
      </c>
    </row>
    <row r="860" ht="24" customHeight="1" spans="1:9">
      <c r="A860" s="12">
        <v>858</v>
      </c>
      <c r="B860" s="19" t="s">
        <v>978</v>
      </c>
      <c r="C860" s="17">
        <v>10</v>
      </c>
      <c r="D860" s="30">
        <v>0.2409</v>
      </c>
      <c r="E860" s="30">
        <v>0.376</v>
      </c>
      <c r="F860" s="17" t="s">
        <v>12</v>
      </c>
      <c r="G860" s="29">
        <v>191</v>
      </c>
      <c r="H860" s="18" t="s">
        <v>13</v>
      </c>
      <c r="I860" s="17" t="s">
        <v>932</v>
      </c>
    </row>
    <row r="861" ht="24" customHeight="1" spans="1:9">
      <c r="A861" s="12">
        <v>859</v>
      </c>
      <c r="B861" s="19" t="s">
        <v>979</v>
      </c>
      <c r="C861" s="17">
        <v>10</v>
      </c>
      <c r="D861" s="30">
        <v>0.2765</v>
      </c>
      <c r="E861" s="30">
        <v>0.7002</v>
      </c>
      <c r="F861" s="17" t="s">
        <v>12</v>
      </c>
      <c r="G861" s="29">
        <v>57</v>
      </c>
      <c r="H861" s="18" t="s">
        <v>13</v>
      </c>
      <c r="I861" s="17" t="s">
        <v>923</v>
      </c>
    </row>
    <row r="862" ht="24" customHeight="1" spans="1:9">
      <c r="A862" s="12">
        <v>860</v>
      </c>
      <c r="B862" s="19" t="s">
        <v>980</v>
      </c>
      <c r="C862" s="17">
        <v>10</v>
      </c>
      <c r="D862" s="30">
        <v>0.4295</v>
      </c>
      <c r="E862" s="30">
        <v>0.5418</v>
      </c>
      <c r="F862" s="17" t="s">
        <v>85</v>
      </c>
      <c r="G862" s="29">
        <v>280</v>
      </c>
      <c r="H862" s="18" t="s">
        <v>13</v>
      </c>
      <c r="I862" s="17" t="s">
        <v>932</v>
      </c>
    </row>
    <row r="863" ht="24" customHeight="1" spans="1:9">
      <c r="A863" s="12">
        <v>861</v>
      </c>
      <c r="B863" s="19" t="s">
        <v>981</v>
      </c>
      <c r="C863" s="17">
        <v>10</v>
      </c>
      <c r="D863" s="30">
        <v>0.1189</v>
      </c>
      <c r="E863" s="30">
        <v>0.3531</v>
      </c>
      <c r="F863" s="17" t="s">
        <v>12</v>
      </c>
      <c r="G863" s="29">
        <v>131</v>
      </c>
      <c r="H863" s="18" t="s">
        <v>13</v>
      </c>
      <c r="I863" s="17" t="s">
        <v>917</v>
      </c>
    </row>
    <row r="864" ht="24" customHeight="1" spans="1:9">
      <c r="A864" s="12">
        <v>862</v>
      </c>
      <c r="B864" s="19" t="s">
        <v>982</v>
      </c>
      <c r="C864" s="17">
        <v>10</v>
      </c>
      <c r="D864" s="30">
        <v>0.1007</v>
      </c>
      <c r="E864" s="30">
        <v>0.266</v>
      </c>
      <c r="F864" s="17" t="s">
        <v>12</v>
      </c>
      <c r="G864" s="29">
        <v>160</v>
      </c>
      <c r="H864" s="18" t="s">
        <v>13</v>
      </c>
      <c r="I864" s="17" t="s">
        <v>917</v>
      </c>
    </row>
    <row r="865" ht="24" customHeight="1" spans="1:9">
      <c r="A865" s="12">
        <v>863</v>
      </c>
      <c r="B865" s="19" t="s">
        <v>983</v>
      </c>
      <c r="C865" s="17">
        <v>10</v>
      </c>
      <c r="D865" s="30">
        <v>0.1181</v>
      </c>
      <c r="E865" s="30">
        <v>0.2578</v>
      </c>
      <c r="F865" s="17" t="s">
        <v>12</v>
      </c>
      <c r="G865" s="29">
        <v>213</v>
      </c>
      <c r="H865" s="18" t="s">
        <v>13</v>
      </c>
      <c r="I865" s="17" t="s">
        <v>917</v>
      </c>
    </row>
    <row r="866" ht="24" customHeight="1" spans="1:9">
      <c r="A866" s="12">
        <v>864</v>
      </c>
      <c r="B866" s="19" t="s">
        <v>984</v>
      </c>
      <c r="C866" s="17">
        <v>10</v>
      </c>
      <c r="D866" s="30">
        <v>0.2565</v>
      </c>
      <c r="E866" s="30">
        <v>0.4064</v>
      </c>
      <c r="F866" s="17" t="s">
        <v>12</v>
      </c>
      <c r="G866" s="29">
        <v>284</v>
      </c>
      <c r="H866" s="18" t="s">
        <v>13</v>
      </c>
      <c r="I866" s="17" t="s">
        <v>917</v>
      </c>
    </row>
    <row r="867" ht="24" customHeight="1" spans="1:9">
      <c r="A867" s="12">
        <v>865</v>
      </c>
      <c r="B867" s="19" t="s">
        <v>985</v>
      </c>
      <c r="C867" s="17">
        <v>10</v>
      </c>
      <c r="D867" s="30">
        <v>0.2337</v>
      </c>
      <c r="E867" s="30">
        <v>0.3049</v>
      </c>
      <c r="F867" s="17" t="s">
        <v>12</v>
      </c>
      <c r="G867" s="29">
        <v>309</v>
      </c>
      <c r="H867" s="18" t="s">
        <v>13</v>
      </c>
      <c r="I867" s="17" t="s">
        <v>917</v>
      </c>
    </row>
    <row r="868" ht="24" customHeight="1" spans="1:9">
      <c r="A868" s="12">
        <v>866</v>
      </c>
      <c r="B868" s="19" t="s">
        <v>986</v>
      </c>
      <c r="C868" s="17">
        <v>10</v>
      </c>
      <c r="D868" s="30">
        <v>0.241</v>
      </c>
      <c r="E868" s="30">
        <v>0.4225</v>
      </c>
      <c r="F868" s="17" t="s">
        <v>12</v>
      </c>
      <c r="G868" s="29">
        <v>307</v>
      </c>
      <c r="H868" s="18" t="s">
        <v>13</v>
      </c>
      <c r="I868" s="17" t="s">
        <v>917</v>
      </c>
    </row>
    <row r="869" ht="24" customHeight="1" spans="1:9">
      <c r="A869" s="12">
        <v>867</v>
      </c>
      <c r="B869" s="19" t="s">
        <v>987</v>
      </c>
      <c r="C869" s="17">
        <v>10</v>
      </c>
      <c r="D869" s="30">
        <v>0.3163</v>
      </c>
      <c r="E869" s="30">
        <v>0.4103</v>
      </c>
      <c r="F869" s="17" t="s">
        <v>85</v>
      </c>
      <c r="G869" s="29">
        <v>280</v>
      </c>
      <c r="H869" s="18" t="s">
        <v>13</v>
      </c>
      <c r="I869" s="17" t="s">
        <v>917</v>
      </c>
    </row>
    <row r="870" ht="24" customHeight="1" spans="1:9">
      <c r="A870" s="12">
        <v>868</v>
      </c>
      <c r="B870" s="19" t="s">
        <v>988</v>
      </c>
      <c r="C870" s="17">
        <v>10</v>
      </c>
      <c r="D870" s="30">
        <v>0.3296</v>
      </c>
      <c r="E870" s="30">
        <v>0.5052</v>
      </c>
      <c r="F870" s="17" t="s">
        <v>85</v>
      </c>
      <c r="G870" s="29">
        <v>298</v>
      </c>
      <c r="H870" s="18" t="s">
        <v>13</v>
      </c>
      <c r="I870" s="17" t="s">
        <v>917</v>
      </c>
    </row>
    <row r="871" ht="24" customHeight="1" spans="1:9">
      <c r="A871" s="12">
        <v>869</v>
      </c>
      <c r="B871" s="13" t="s">
        <v>989</v>
      </c>
      <c r="C871" s="25">
        <v>10</v>
      </c>
      <c r="D871" s="32">
        <v>0.1662</v>
      </c>
      <c r="E871" s="32">
        <v>0.2556</v>
      </c>
      <c r="F871" s="12" t="s">
        <v>12</v>
      </c>
      <c r="G871" s="16">
        <v>142.5195</v>
      </c>
      <c r="H871" s="12" t="s">
        <v>13</v>
      </c>
      <c r="I871" s="12" t="s">
        <v>990</v>
      </c>
    </row>
    <row r="872" ht="24" customHeight="1" spans="1:9">
      <c r="A872" s="12">
        <v>870</v>
      </c>
      <c r="B872" s="13" t="s">
        <v>991</v>
      </c>
      <c r="C872" s="25">
        <v>10</v>
      </c>
      <c r="D872" s="32">
        <v>0.0712</v>
      </c>
      <c r="E872" s="32">
        <v>0.1565</v>
      </c>
      <c r="F872" s="12" t="s">
        <v>12</v>
      </c>
      <c r="G872" s="16">
        <v>319.968</v>
      </c>
      <c r="H872" s="12" t="s">
        <v>13</v>
      </c>
      <c r="I872" s="12" t="s">
        <v>990</v>
      </c>
    </row>
    <row r="873" ht="24" customHeight="1" spans="1:9">
      <c r="A873" s="12">
        <v>871</v>
      </c>
      <c r="B873" s="13" t="s">
        <v>992</v>
      </c>
      <c r="C873" s="25">
        <v>10</v>
      </c>
      <c r="D873" s="32">
        <v>0.0841</v>
      </c>
      <c r="E873" s="32">
        <v>0.1547</v>
      </c>
      <c r="F873" s="12" t="s">
        <v>12</v>
      </c>
      <c r="G873" s="16">
        <v>50.8536</v>
      </c>
      <c r="H873" s="12" t="s">
        <v>13</v>
      </c>
      <c r="I873" s="12" t="s">
        <v>990</v>
      </c>
    </row>
    <row r="874" ht="24" customHeight="1" spans="1:9">
      <c r="A874" s="12">
        <v>872</v>
      </c>
      <c r="B874" s="13" t="s">
        <v>993</v>
      </c>
      <c r="C874" s="25">
        <v>10</v>
      </c>
      <c r="D874" s="32">
        <v>0.0463</v>
      </c>
      <c r="E874" s="32">
        <v>0.1257</v>
      </c>
      <c r="F874" s="12" t="s">
        <v>12</v>
      </c>
      <c r="G874" s="16">
        <v>239.13225</v>
      </c>
      <c r="H874" s="12" t="s">
        <v>13</v>
      </c>
      <c r="I874" s="12" t="s">
        <v>990</v>
      </c>
    </row>
    <row r="875" ht="24" customHeight="1" spans="1:9">
      <c r="A875" s="12">
        <v>873</v>
      </c>
      <c r="B875" s="13" t="s">
        <v>994</v>
      </c>
      <c r="C875" s="25">
        <v>10</v>
      </c>
      <c r="D875" s="32">
        <v>0.1053</v>
      </c>
      <c r="E875" s="32">
        <v>0.2314</v>
      </c>
      <c r="F875" s="12" t="s">
        <v>12</v>
      </c>
      <c r="G875" s="16">
        <v>310.248</v>
      </c>
      <c r="H875" s="12" t="s">
        <v>13</v>
      </c>
      <c r="I875" s="12" t="s">
        <v>990</v>
      </c>
    </row>
    <row r="876" ht="24" customHeight="1" spans="1:9">
      <c r="A876" s="12">
        <v>874</v>
      </c>
      <c r="B876" s="13" t="s">
        <v>995</v>
      </c>
      <c r="C876" s="25">
        <v>10</v>
      </c>
      <c r="D876" s="32">
        <v>0.079</v>
      </c>
      <c r="E876" s="32">
        <v>0.1725</v>
      </c>
      <c r="F876" s="12" t="s">
        <v>12</v>
      </c>
      <c r="G876" s="16">
        <v>123.5232</v>
      </c>
      <c r="H876" s="12" t="s">
        <v>13</v>
      </c>
      <c r="I876" s="12" t="s">
        <v>990</v>
      </c>
    </row>
    <row r="877" ht="24" customHeight="1" spans="1:9">
      <c r="A877" s="12">
        <v>875</v>
      </c>
      <c r="B877" s="13" t="s">
        <v>996</v>
      </c>
      <c r="C877" s="25">
        <v>10</v>
      </c>
      <c r="D877" s="32">
        <v>0.0799</v>
      </c>
      <c r="E877" s="32">
        <v>0.2165</v>
      </c>
      <c r="F877" s="12" t="s">
        <v>12</v>
      </c>
      <c r="G877" s="16">
        <v>323.649</v>
      </c>
      <c r="H877" s="12" t="s">
        <v>13</v>
      </c>
      <c r="I877" s="12" t="s">
        <v>990</v>
      </c>
    </row>
    <row r="878" ht="24" customHeight="1" spans="1:9">
      <c r="A878" s="12">
        <v>876</v>
      </c>
      <c r="B878" s="13" t="s">
        <v>997</v>
      </c>
      <c r="C878" s="25">
        <v>10</v>
      </c>
      <c r="D878" s="32">
        <v>0.0748</v>
      </c>
      <c r="E878" s="32">
        <v>0.1737</v>
      </c>
      <c r="F878" s="12" t="s">
        <v>12</v>
      </c>
      <c r="G878" s="16">
        <v>327.816</v>
      </c>
      <c r="H878" s="12" t="s">
        <v>13</v>
      </c>
      <c r="I878" s="12" t="s">
        <v>990</v>
      </c>
    </row>
    <row r="879" ht="24" customHeight="1" spans="1:9">
      <c r="A879" s="12">
        <v>877</v>
      </c>
      <c r="B879" s="13" t="s">
        <v>998</v>
      </c>
      <c r="C879" s="25">
        <v>10</v>
      </c>
      <c r="D879" s="32">
        <v>0.0595</v>
      </c>
      <c r="E879" s="32">
        <v>0.1201</v>
      </c>
      <c r="F879" s="12" t="s">
        <v>12</v>
      </c>
      <c r="G879" s="16">
        <v>331.544387755102</v>
      </c>
      <c r="H879" s="12" t="s">
        <v>13</v>
      </c>
      <c r="I879" s="12" t="s">
        <v>990</v>
      </c>
    </row>
    <row r="880" ht="24" customHeight="1" spans="1:9">
      <c r="A880" s="12">
        <v>878</v>
      </c>
      <c r="B880" s="13" t="s">
        <v>999</v>
      </c>
      <c r="C880" s="25">
        <v>10</v>
      </c>
      <c r="D880" s="32">
        <v>0.0638</v>
      </c>
      <c r="E880" s="32">
        <v>0.1293</v>
      </c>
      <c r="F880" s="12" t="s">
        <v>12</v>
      </c>
      <c r="G880" s="16">
        <v>327.591</v>
      </c>
      <c r="H880" s="12" t="s">
        <v>13</v>
      </c>
      <c r="I880" s="12" t="s">
        <v>990</v>
      </c>
    </row>
    <row r="881" ht="24" customHeight="1" spans="1:9">
      <c r="A881" s="12">
        <v>879</v>
      </c>
      <c r="B881" s="13" t="s">
        <v>1000</v>
      </c>
      <c r="C881" s="25">
        <v>10</v>
      </c>
      <c r="D881" s="32">
        <v>0.0805</v>
      </c>
      <c r="E881" s="32">
        <v>0.1508</v>
      </c>
      <c r="F881" s="12" t="s">
        <v>12</v>
      </c>
      <c r="G881" s="16">
        <v>329.9535</v>
      </c>
      <c r="H881" s="12" t="s">
        <v>13</v>
      </c>
      <c r="I881" s="12" t="s">
        <v>990</v>
      </c>
    </row>
    <row r="882" ht="24" customHeight="1" spans="1:9">
      <c r="A882" s="12">
        <v>880</v>
      </c>
      <c r="B882" s="13" t="s">
        <v>1001</v>
      </c>
      <c r="C882" s="25">
        <v>10</v>
      </c>
      <c r="D882" s="32">
        <v>0.055</v>
      </c>
      <c r="E882" s="32">
        <v>0.1314</v>
      </c>
      <c r="F882" s="12" t="s">
        <v>12</v>
      </c>
      <c r="G882" s="16">
        <v>202.195454545455</v>
      </c>
      <c r="H882" s="12" t="s">
        <v>13</v>
      </c>
      <c r="I882" s="12" t="s">
        <v>990</v>
      </c>
    </row>
    <row r="883" ht="24" customHeight="1" spans="1:9">
      <c r="A883" s="12">
        <v>881</v>
      </c>
      <c r="B883" s="14" t="s">
        <v>1002</v>
      </c>
      <c r="C883" s="25">
        <v>10</v>
      </c>
      <c r="D883" s="33">
        <v>0.111964285714286</v>
      </c>
      <c r="E883" s="33">
        <v>0.223928571428571</v>
      </c>
      <c r="F883" s="12" t="s">
        <v>12</v>
      </c>
      <c r="G883" s="16">
        <v>319.692857142857</v>
      </c>
      <c r="H883" s="12" t="s">
        <v>13</v>
      </c>
      <c r="I883" s="12" t="s">
        <v>990</v>
      </c>
    </row>
    <row r="884" ht="24" customHeight="1" spans="1:9">
      <c r="A884" s="12">
        <v>882</v>
      </c>
      <c r="B884" s="13" t="s">
        <v>1003</v>
      </c>
      <c r="C884" s="25">
        <v>10</v>
      </c>
      <c r="D884" s="32">
        <v>0.1018</v>
      </c>
      <c r="E884" s="32">
        <v>0.2574</v>
      </c>
      <c r="F884" s="12" t="s">
        <v>12</v>
      </c>
      <c r="G884" s="16">
        <v>201.15</v>
      </c>
      <c r="H884" s="12" t="s">
        <v>13</v>
      </c>
      <c r="I884" s="12" t="s">
        <v>990</v>
      </c>
    </row>
    <row r="885" ht="24" customHeight="1" spans="1:9">
      <c r="A885" s="12">
        <v>883</v>
      </c>
      <c r="B885" s="13" t="s">
        <v>1004</v>
      </c>
      <c r="C885" s="25">
        <v>10</v>
      </c>
      <c r="D885" s="32">
        <v>0.0653</v>
      </c>
      <c r="E885" s="32">
        <v>0.1982</v>
      </c>
      <c r="F885" s="12" t="s">
        <v>12</v>
      </c>
      <c r="G885" s="16">
        <v>164.466</v>
      </c>
      <c r="H885" s="12" t="s">
        <v>13</v>
      </c>
      <c r="I885" s="12" t="s">
        <v>990</v>
      </c>
    </row>
    <row r="886" ht="24" customHeight="1" spans="1:9">
      <c r="A886" s="12">
        <v>884</v>
      </c>
      <c r="B886" s="13" t="s">
        <v>1005</v>
      </c>
      <c r="C886" s="25">
        <v>10</v>
      </c>
      <c r="D886" s="32">
        <v>0.1663</v>
      </c>
      <c r="E886" s="32">
        <v>0.3409</v>
      </c>
      <c r="F886" s="12" t="s">
        <v>12</v>
      </c>
      <c r="G886" s="16">
        <v>56.9304</v>
      </c>
      <c r="H886" s="12" t="s">
        <v>13</v>
      </c>
      <c r="I886" s="12" t="s">
        <v>990</v>
      </c>
    </row>
    <row r="887" ht="24" customHeight="1" spans="1:9">
      <c r="A887" s="12">
        <v>885</v>
      </c>
      <c r="B887" s="13" t="s">
        <v>1006</v>
      </c>
      <c r="C887" s="25">
        <v>10</v>
      </c>
      <c r="D887" s="32">
        <v>0.1019</v>
      </c>
      <c r="E887" s="32">
        <v>0.2111</v>
      </c>
      <c r="F887" s="12" t="s">
        <v>12</v>
      </c>
      <c r="G887" s="16">
        <v>126.3744</v>
      </c>
      <c r="H887" s="12" t="s">
        <v>13</v>
      </c>
      <c r="I887" s="12" t="s">
        <v>990</v>
      </c>
    </row>
    <row r="888" ht="24" customHeight="1" spans="1:9">
      <c r="A888" s="12">
        <v>886</v>
      </c>
      <c r="B888" s="13" t="s">
        <v>1007</v>
      </c>
      <c r="C888" s="25">
        <v>10</v>
      </c>
      <c r="D888" s="32">
        <v>0.2453</v>
      </c>
      <c r="E888" s="32">
        <v>0.402</v>
      </c>
      <c r="F888" s="12" t="s">
        <v>12</v>
      </c>
      <c r="G888" s="16">
        <v>253.70415</v>
      </c>
      <c r="H888" s="12" t="s">
        <v>13</v>
      </c>
      <c r="I888" s="12" t="s">
        <v>990</v>
      </c>
    </row>
    <row r="889" ht="24" customHeight="1" spans="1:9">
      <c r="A889" s="12">
        <v>887</v>
      </c>
      <c r="B889" s="13" t="s">
        <v>1008</v>
      </c>
      <c r="C889" s="25">
        <v>10</v>
      </c>
      <c r="D889" s="32">
        <v>0.1569</v>
      </c>
      <c r="E889" s="32">
        <v>0.3348</v>
      </c>
      <c r="F889" s="12" t="s">
        <v>12</v>
      </c>
      <c r="G889" s="16">
        <v>332.463636363636</v>
      </c>
      <c r="H889" s="12" t="s">
        <v>13</v>
      </c>
      <c r="I889" s="12" t="s">
        <v>1009</v>
      </c>
    </row>
    <row r="890" ht="24" customHeight="1" spans="1:9">
      <c r="A890" s="12">
        <v>888</v>
      </c>
      <c r="B890" s="13" t="s">
        <v>1010</v>
      </c>
      <c r="C890" s="25">
        <v>10</v>
      </c>
      <c r="D890" s="32">
        <v>0.0959</v>
      </c>
      <c r="E890" s="32">
        <v>0.159</v>
      </c>
      <c r="F890" s="12" t="s">
        <v>12</v>
      </c>
      <c r="G890" s="16">
        <v>142.6275</v>
      </c>
      <c r="H890" s="12" t="s">
        <v>13</v>
      </c>
      <c r="I890" s="12" t="s">
        <v>1009</v>
      </c>
    </row>
    <row r="891" ht="24" customHeight="1" spans="1:9">
      <c r="A891" s="12">
        <v>889</v>
      </c>
      <c r="B891" s="13" t="s">
        <v>1011</v>
      </c>
      <c r="C891" s="25">
        <v>10</v>
      </c>
      <c r="D891" s="32">
        <v>0.0748</v>
      </c>
      <c r="E891" s="32">
        <v>0.1573</v>
      </c>
      <c r="F891" s="12" t="s">
        <v>12</v>
      </c>
      <c r="G891" s="16">
        <v>327.087</v>
      </c>
      <c r="H891" s="12" t="s">
        <v>13</v>
      </c>
      <c r="I891" s="12" t="s">
        <v>1009</v>
      </c>
    </row>
    <row r="892" ht="24" customHeight="1" spans="1:9">
      <c r="A892" s="12">
        <v>890</v>
      </c>
      <c r="B892" s="13" t="s">
        <v>1012</v>
      </c>
      <c r="C892" s="25">
        <v>10</v>
      </c>
      <c r="D892" s="32">
        <v>0.0685</v>
      </c>
      <c r="E892" s="32">
        <v>0.156</v>
      </c>
      <c r="F892" s="12" t="s">
        <v>12</v>
      </c>
      <c r="G892" s="16">
        <v>126.9513</v>
      </c>
      <c r="H892" s="12" t="s">
        <v>13</v>
      </c>
      <c r="I892" s="12" t="s">
        <v>1009</v>
      </c>
    </row>
    <row r="893" ht="24" customHeight="1" spans="1:9">
      <c r="A893" s="12">
        <v>891</v>
      </c>
      <c r="B893" s="13" t="s">
        <v>1013</v>
      </c>
      <c r="C893" s="25">
        <v>10</v>
      </c>
      <c r="D893" s="32">
        <v>0.0704</v>
      </c>
      <c r="E893" s="32">
        <v>0.1745</v>
      </c>
      <c r="F893" s="12" t="s">
        <v>12</v>
      </c>
      <c r="G893" s="16">
        <v>294.84</v>
      </c>
      <c r="H893" s="12" t="s">
        <v>13</v>
      </c>
      <c r="I893" s="12" t="s">
        <v>1009</v>
      </c>
    </row>
    <row r="894" ht="24" customHeight="1" spans="1:9">
      <c r="A894" s="12">
        <v>892</v>
      </c>
      <c r="B894" s="13" t="s">
        <v>1014</v>
      </c>
      <c r="C894" s="25">
        <v>10</v>
      </c>
      <c r="D894" s="32">
        <v>0.034</v>
      </c>
      <c r="E894" s="32">
        <v>0.0751</v>
      </c>
      <c r="F894" s="12" t="s">
        <v>12</v>
      </c>
      <c r="G894" s="16">
        <v>243.252</v>
      </c>
      <c r="H894" s="12" t="s">
        <v>13</v>
      </c>
      <c r="I894" s="12" t="s">
        <v>1009</v>
      </c>
    </row>
    <row r="895" ht="24" customHeight="1" spans="1:9">
      <c r="A895" s="12">
        <v>893</v>
      </c>
      <c r="B895" s="13" t="s">
        <v>1015</v>
      </c>
      <c r="C895" s="25">
        <v>10</v>
      </c>
      <c r="D895" s="32">
        <v>0.0963</v>
      </c>
      <c r="E895" s="32">
        <v>0.1964</v>
      </c>
      <c r="F895" s="12" t="s">
        <v>12</v>
      </c>
      <c r="G895" s="16">
        <v>127.531914893617</v>
      </c>
      <c r="H895" s="12" t="s">
        <v>13</v>
      </c>
      <c r="I895" s="12" t="s">
        <v>1009</v>
      </c>
    </row>
    <row r="896" ht="24" customHeight="1" spans="1:9">
      <c r="A896" s="12">
        <v>894</v>
      </c>
      <c r="B896" s="13" t="s">
        <v>1016</v>
      </c>
      <c r="C896" s="25">
        <v>10</v>
      </c>
      <c r="D896" s="32">
        <v>0.0607</v>
      </c>
      <c r="E896" s="32">
        <v>0.1384</v>
      </c>
      <c r="F896" s="12" t="s">
        <v>12</v>
      </c>
      <c r="G896" s="16">
        <v>325.944</v>
      </c>
      <c r="H896" s="12" t="s">
        <v>13</v>
      </c>
      <c r="I896" s="12" t="s">
        <v>1009</v>
      </c>
    </row>
    <row r="897" ht="24" customHeight="1" spans="1:9">
      <c r="A897" s="12">
        <v>895</v>
      </c>
      <c r="B897" s="13" t="s">
        <v>1017</v>
      </c>
      <c r="C897" s="25">
        <v>10</v>
      </c>
      <c r="D897" s="32">
        <v>0.0665</v>
      </c>
      <c r="E897" s="32">
        <v>0.138</v>
      </c>
      <c r="F897" s="12" t="s">
        <v>12</v>
      </c>
      <c r="G897" s="16">
        <v>252.13125</v>
      </c>
      <c r="H897" s="12" t="s">
        <v>13</v>
      </c>
      <c r="I897" s="12" t="s">
        <v>1009</v>
      </c>
    </row>
    <row r="898" ht="24" customHeight="1" spans="1:9">
      <c r="A898" s="12">
        <v>896</v>
      </c>
      <c r="B898" s="13" t="s">
        <v>1018</v>
      </c>
      <c r="C898" s="25">
        <v>10</v>
      </c>
      <c r="D898" s="32">
        <v>0.1485</v>
      </c>
      <c r="E898" s="32">
        <v>0.2482</v>
      </c>
      <c r="F898" s="12" t="s">
        <v>12</v>
      </c>
      <c r="G898" s="16">
        <v>238.65</v>
      </c>
      <c r="H898" s="12" t="s">
        <v>13</v>
      </c>
      <c r="I898" s="12" t="s">
        <v>1009</v>
      </c>
    </row>
    <row r="899" ht="24" customHeight="1" spans="1:9">
      <c r="A899" s="12">
        <v>897</v>
      </c>
      <c r="B899" s="13" t="s">
        <v>1019</v>
      </c>
      <c r="C899" s="25">
        <v>10</v>
      </c>
      <c r="D899" s="32">
        <v>0.0744</v>
      </c>
      <c r="E899" s="32">
        <v>0.1515</v>
      </c>
      <c r="F899" s="12" t="s">
        <v>12</v>
      </c>
      <c r="G899" s="16">
        <v>53.345</v>
      </c>
      <c r="H899" s="12" t="s">
        <v>13</v>
      </c>
      <c r="I899" s="12" t="s">
        <v>1009</v>
      </c>
    </row>
    <row r="900" ht="24" customHeight="1" spans="1:9">
      <c r="A900" s="12">
        <v>898</v>
      </c>
      <c r="B900" s="13" t="s">
        <v>1020</v>
      </c>
      <c r="C900" s="25">
        <v>10</v>
      </c>
      <c r="D900" s="32">
        <v>0.0792</v>
      </c>
      <c r="E900" s="32">
        <v>0.1594</v>
      </c>
      <c r="F900" s="12" t="s">
        <v>12</v>
      </c>
      <c r="G900" s="16">
        <v>103.4208</v>
      </c>
      <c r="H900" s="12" t="s">
        <v>13</v>
      </c>
      <c r="I900" s="12" t="s">
        <v>1009</v>
      </c>
    </row>
    <row r="901" ht="24" customHeight="1" spans="1:9">
      <c r="A901" s="12">
        <v>899</v>
      </c>
      <c r="B901" s="13" t="s">
        <v>1021</v>
      </c>
      <c r="C901" s="25">
        <v>10</v>
      </c>
      <c r="D901" s="32">
        <v>0.178</v>
      </c>
      <c r="E901" s="32">
        <v>0.28</v>
      </c>
      <c r="F901" s="12" t="s">
        <v>12</v>
      </c>
      <c r="G901" s="16">
        <v>118.1808</v>
      </c>
      <c r="H901" s="12" t="s">
        <v>13</v>
      </c>
      <c r="I901" s="12" t="s">
        <v>1022</v>
      </c>
    </row>
    <row r="902" ht="24" customHeight="1" spans="1:9">
      <c r="A902" s="12">
        <v>900</v>
      </c>
      <c r="B902" s="13" t="s">
        <v>1023</v>
      </c>
      <c r="C902" s="25">
        <v>10</v>
      </c>
      <c r="D902" s="32">
        <v>0.2259</v>
      </c>
      <c r="E902" s="32">
        <v>0.3368</v>
      </c>
      <c r="F902" s="12" t="s">
        <v>12</v>
      </c>
      <c r="G902" s="16">
        <v>211.159090909091</v>
      </c>
      <c r="H902" s="12" t="s">
        <v>13</v>
      </c>
      <c r="I902" s="12" t="s">
        <v>1022</v>
      </c>
    </row>
    <row r="903" ht="24" customHeight="1" spans="1:9">
      <c r="A903" s="12">
        <v>901</v>
      </c>
      <c r="B903" s="13" t="s">
        <v>1024</v>
      </c>
      <c r="C903" s="25">
        <v>10</v>
      </c>
      <c r="D903" s="32">
        <v>0.1688</v>
      </c>
      <c r="E903" s="32">
        <v>0.3444</v>
      </c>
      <c r="F903" s="12" t="s">
        <v>12</v>
      </c>
      <c r="G903" s="16">
        <v>65.4705</v>
      </c>
      <c r="H903" s="12" t="s">
        <v>13</v>
      </c>
      <c r="I903" s="12" t="s">
        <v>1022</v>
      </c>
    </row>
    <row r="904" ht="24" customHeight="1" spans="1:9">
      <c r="A904" s="12">
        <v>902</v>
      </c>
      <c r="B904" s="13" t="s">
        <v>1025</v>
      </c>
      <c r="C904" s="25">
        <v>10</v>
      </c>
      <c r="D904" s="32">
        <v>0.1065</v>
      </c>
      <c r="E904" s="32">
        <v>0.2156</v>
      </c>
      <c r="F904" s="12" t="s">
        <v>12</v>
      </c>
      <c r="G904" s="16">
        <v>319.692857142857</v>
      </c>
      <c r="H904" s="12" t="s">
        <v>13</v>
      </c>
      <c r="I904" s="12" t="s">
        <v>1022</v>
      </c>
    </row>
    <row r="905" ht="24" customHeight="1" spans="1:9">
      <c r="A905" s="12">
        <v>903</v>
      </c>
      <c r="B905" s="13" t="s">
        <v>1026</v>
      </c>
      <c r="C905" s="25">
        <v>10</v>
      </c>
      <c r="D905" s="32">
        <v>0.1442</v>
      </c>
      <c r="E905" s="32">
        <v>0.2849</v>
      </c>
      <c r="F905" s="12" t="s">
        <v>12</v>
      </c>
      <c r="G905" s="16">
        <v>78.0075</v>
      </c>
      <c r="H905" s="12" t="s">
        <v>13</v>
      </c>
      <c r="I905" s="12" t="s">
        <v>1022</v>
      </c>
    </row>
    <row r="906" ht="24" customHeight="1" spans="1:9">
      <c r="A906" s="12">
        <v>904</v>
      </c>
      <c r="B906" s="13" t="s">
        <v>1027</v>
      </c>
      <c r="C906" s="25">
        <v>10</v>
      </c>
      <c r="D906" s="32">
        <v>0.0848</v>
      </c>
      <c r="E906" s="32">
        <v>0.2322</v>
      </c>
      <c r="F906" s="12" t="s">
        <v>12</v>
      </c>
      <c r="G906" s="16">
        <v>165.727272727273</v>
      </c>
      <c r="H906" s="12" t="s">
        <v>13</v>
      </c>
      <c r="I906" s="12" t="s">
        <v>1022</v>
      </c>
    </row>
    <row r="907" ht="24" customHeight="1" spans="1:9">
      <c r="A907" s="12">
        <v>905</v>
      </c>
      <c r="B907" s="13" t="s">
        <v>1028</v>
      </c>
      <c r="C907" s="25">
        <v>10</v>
      </c>
      <c r="D907" s="32">
        <v>0.0904</v>
      </c>
      <c r="E907" s="32">
        <v>0.1714</v>
      </c>
      <c r="F907" s="12" t="s">
        <v>12</v>
      </c>
      <c r="G907" s="16">
        <v>305.710714285714</v>
      </c>
      <c r="H907" s="12" t="s">
        <v>13</v>
      </c>
      <c r="I907" s="12" t="s">
        <v>1022</v>
      </c>
    </row>
    <row r="908" ht="24" customHeight="1" spans="1:9">
      <c r="A908" s="12">
        <v>906</v>
      </c>
      <c r="B908" s="13" t="s">
        <v>1029</v>
      </c>
      <c r="C908" s="25">
        <v>10</v>
      </c>
      <c r="D908" s="32">
        <v>0.083</v>
      </c>
      <c r="E908" s="32">
        <v>0.2195</v>
      </c>
      <c r="F908" s="12" t="s">
        <v>12</v>
      </c>
      <c r="G908" s="16">
        <v>326.34</v>
      </c>
      <c r="H908" s="12" t="s">
        <v>13</v>
      </c>
      <c r="I908" s="12" t="s">
        <v>1022</v>
      </c>
    </row>
    <row r="909" ht="24" customHeight="1" spans="1:9">
      <c r="A909" s="12">
        <v>907</v>
      </c>
      <c r="B909" s="13" t="s">
        <v>1030</v>
      </c>
      <c r="C909" s="25">
        <v>10</v>
      </c>
      <c r="D909" s="32">
        <v>0.1526</v>
      </c>
      <c r="E909" s="32">
        <v>0.3536</v>
      </c>
      <c r="F909" s="12" t="s">
        <v>12</v>
      </c>
      <c r="G909" s="16">
        <v>126.432</v>
      </c>
      <c r="H909" s="12" t="s">
        <v>13</v>
      </c>
      <c r="I909" s="12" t="s">
        <v>1022</v>
      </c>
    </row>
    <row r="910" ht="24" customHeight="1" spans="1:9">
      <c r="A910" s="12">
        <v>908</v>
      </c>
      <c r="B910" s="13" t="s">
        <v>1031</v>
      </c>
      <c r="C910" s="25">
        <v>10</v>
      </c>
      <c r="D910" s="32">
        <v>0.108</v>
      </c>
      <c r="E910" s="32">
        <v>0.2124</v>
      </c>
      <c r="F910" s="12" t="s">
        <v>12</v>
      </c>
      <c r="G910" s="16">
        <v>192.1725</v>
      </c>
      <c r="H910" s="12" t="s">
        <v>13</v>
      </c>
      <c r="I910" s="12" t="s">
        <v>1022</v>
      </c>
    </row>
    <row r="911" ht="24" customHeight="1" spans="1:9">
      <c r="A911" s="12">
        <v>909</v>
      </c>
      <c r="B911" s="13" t="s">
        <v>1032</v>
      </c>
      <c r="C911" s="25">
        <v>10</v>
      </c>
      <c r="D911" s="32">
        <v>0.2551</v>
      </c>
      <c r="E911" s="32">
        <v>0.6826</v>
      </c>
      <c r="F911" s="12" t="s">
        <v>12</v>
      </c>
      <c r="G911" s="16">
        <v>93.843</v>
      </c>
      <c r="H911" s="12" t="s">
        <v>13</v>
      </c>
      <c r="I911" s="12" t="s">
        <v>1022</v>
      </c>
    </row>
    <row r="912" ht="24" customHeight="1" spans="1:9">
      <c r="A912" s="12">
        <v>910</v>
      </c>
      <c r="B912" s="13" t="s">
        <v>1033</v>
      </c>
      <c r="C912" s="25">
        <v>10</v>
      </c>
      <c r="D912" s="32">
        <v>0.3795</v>
      </c>
      <c r="E912" s="32">
        <v>0.5625</v>
      </c>
      <c r="F912" s="12" t="s">
        <v>85</v>
      </c>
      <c r="G912" s="16">
        <v>114.6384</v>
      </c>
      <c r="H912" s="12" t="s">
        <v>13</v>
      </c>
      <c r="I912" s="12" t="s">
        <v>1022</v>
      </c>
    </row>
    <row r="913" ht="24" customHeight="1" spans="1:9">
      <c r="A913" s="12">
        <v>911</v>
      </c>
      <c r="B913" s="13" t="s">
        <v>1034</v>
      </c>
      <c r="C913" s="25">
        <v>10</v>
      </c>
      <c r="D913" s="32">
        <v>0.0476</v>
      </c>
      <c r="E913" s="32">
        <v>0.0965</v>
      </c>
      <c r="F913" s="12" t="s">
        <v>12</v>
      </c>
      <c r="G913" s="16">
        <v>248.595454545455</v>
      </c>
      <c r="H913" s="12" t="s">
        <v>13</v>
      </c>
      <c r="I913" s="12" t="s">
        <v>1035</v>
      </c>
    </row>
    <row r="914" ht="24" customHeight="1" spans="1:9">
      <c r="A914" s="12">
        <v>912</v>
      </c>
      <c r="B914" s="13" t="s">
        <v>1036</v>
      </c>
      <c r="C914" s="25">
        <v>10</v>
      </c>
      <c r="D914" s="32">
        <v>0.0699</v>
      </c>
      <c r="E914" s="32">
        <v>0.1409</v>
      </c>
      <c r="F914" s="12" t="s">
        <v>12</v>
      </c>
      <c r="G914" s="16">
        <v>210.321</v>
      </c>
      <c r="H914" s="12" t="s">
        <v>13</v>
      </c>
      <c r="I914" s="12" t="s">
        <v>1035</v>
      </c>
    </row>
    <row r="915" ht="24" customHeight="1" spans="1:9">
      <c r="A915" s="12">
        <v>913</v>
      </c>
      <c r="B915" s="13" t="s">
        <v>1037</v>
      </c>
      <c r="C915" s="25">
        <v>10</v>
      </c>
      <c r="D915" s="32">
        <v>0.0548</v>
      </c>
      <c r="E915" s="32">
        <v>0.1396</v>
      </c>
      <c r="F915" s="12" t="s">
        <v>12</v>
      </c>
      <c r="G915" s="16">
        <v>249.993</v>
      </c>
      <c r="H915" s="12" t="s">
        <v>13</v>
      </c>
      <c r="I915" s="12" t="s">
        <v>1035</v>
      </c>
    </row>
    <row r="916" ht="24" customHeight="1" spans="1:9">
      <c r="A916" s="12">
        <v>914</v>
      </c>
      <c r="B916" s="13" t="s">
        <v>1038</v>
      </c>
      <c r="C916" s="25">
        <v>10</v>
      </c>
      <c r="D916" s="32">
        <v>0.074</v>
      </c>
      <c r="E916" s="32">
        <v>0.1711</v>
      </c>
      <c r="F916" s="12" t="s">
        <v>12</v>
      </c>
      <c r="G916" s="16">
        <v>263.9475</v>
      </c>
      <c r="H916" s="12" t="s">
        <v>13</v>
      </c>
      <c r="I916" s="12" t="s">
        <v>1035</v>
      </c>
    </row>
    <row r="917" ht="24" customHeight="1" spans="1:9">
      <c r="A917" s="12">
        <v>915</v>
      </c>
      <c r="B917" s="13" t="s">
        <v>1039</v>
      </c>
      <c r="C917" s="25">
        <v>10</v>
      </c>
      <c r="D917" s="32">
        <v>0.0529</v>
      </c>
      <c r="E917" s="32">
        <v>0.115</v>
      </c>
      <c r="F917" s="12" t="s">
        <v>12</v>
      </c>
      <c r="G917" s="16">
        <v>195.351923076923</v>
      </c>
      <c r="H917" s="12" t="s">
        <v>13</v>
      </c>
      <c r="I917" s="12" t="s">
        <v>1035</v>
      </c>
    </row>
    <row r="918" ht="24" customHeight="1" spans="1:9">
      <c r="A918" s="12">
        <v>916</v>
      </c>
      <c r="B918" s="13" t="s">
        <v>1040</v>
      </c>
      <c r="C918" s="25">
        <v>10</v>
      </c>
      <c r="D918" s="32">
        <v>0.0532</v>
      </c>
      <c r="E918" s="32">
        <v>0.1865</v>
      </c>
      <c r="F918" s="12" t="s">
        <v>12</v>
      </c>
      <c r="G918" s="16">
        <v>204.336</v>
      </c>
      <c r="H918" s="12" t="s">
        <v>13</v>
      </c>
      <c r="I918" s="12" t="s">
        <v>1041</v>
      </c>
    </row>
    <row r="919" ht="24" customHeight="1" spans="1:9">
      <c r="A919" s="12">
        <v>917</v>
      </c>
      <c r="B919" s="13" t="s">
        <v>1042</v>
      </c>
      <c r="C919" s="25">
        <v>10</v>
      </c>
      <c r="D919" s="32">
        <v>0.1354</v>
      </c>
      <c r="E919" s="32">
        <v>0.2464</v>
      </c>
      <c r="F919" s="12" t="s">
        <v>12</v>
      </c>
      <c r="G919" s="16">
        <v>40.842</v>
      </c>
      <c r="H919" s="12" t="s">
        <v>13</v>
      </c>
      <c r="I919" s="12" t="s">
        <v>1041</v>
      </c>
    </row>
    <row r="920" ht="24" customHeight="1" spans="1:9">
      <c r="A920" s="12">
        <v>918</v>
      </c>
      <c r="B920" s="13" t="s">
        <v>1043</v>
      </c>
      <c r="C920" s="25">
        <v>10</v>
      </c>
      <c r="D920" s="32">
        <v>0.0716</v>
      </c>
      <c r="E920" s="32">
        <v>0.1603</v>
      </c>
      <c r="F920" s="12" t="s">
        <v>12</v>
      </c>
      <c r="G920" s="16">
        <v>200.7</v>
      </c>
      <c r="H920" s="12" t="s">
        <v>13</v>
      </c>
      <c r="I920" s="12" t="s">
        <v>1041</v>
      </c>
    </row>
    <row r="921" ht="24" customHeight="1" spans="1:9">
      <c r="A921" s="12">
        <v>919</v>
      </c>
      <c r="B921" s="13" t="s">
        <v>1044</v>
      </c>
      <c r="C921" s="25">
        <v>10</v>
      </c>
      <c r="D921" s="32">
        <v>0.3717</v>
      </c>
      <c r="E921" s="32">
        <v>0.6051</v>
      </c>
      <c r="F921" s="12" t="s">
        <v>85</v>
      </c>
      <c r="G921" s="16">
        <v>94.5</v>
      </c>
      <c r="H921" s="12" t="s">
        <v>13</v>
      </c>
      <c r="I921" s="12" t="s">
        <v>1041</v>
      </c>
    </row>
    <row r="922" ht="24" customHeight="1" spans="1:9">
      <c r="A922" s="12">
        <v>920</v>
      </c>
      <c r="B922" s="13" t="s">
        <v>1045</v>
      </c>
      <c r="C922" s="25">
        <v>10</v>
      </c>
      <c r="D922" s="32">
        <v>0.0691</v>
      </c>
      <c r="E922" s="32">
        <v>0.1391</v>
      </c>
      <c r="F922" s="12" t="s">
        <v>12</v>
      </c>
      <c r="G922" s="16">
        <v>133.9245</v>
      </c>
      <c r="H922" s="12" t="s">
        <v>13</v>
      </c>
      <c r="I922" s="12" t="s">
        <v>1046</v>
      </c>
    </row>
    <row r="923" ht="24" customHeight="1" spans="1:9">
      <c r="A923" s="12">
        <v>921</v>
      </c>
      <c r="B923" s="13" t="s">
        <v>1047</v>
      </c>
      <c r="C923" s="25">
        <v>10</v>
      </c>
      <c r="D923" s="32">
        <v>0.1054</v>
      </c>
      <c r="E923" s="32">
        <v>0.2442</v>
      </c>
      <c r="F923" s="12" t="s">
        <v>12</v>
      </c>
      <c r="G923" s="16">
        <v>191.8935</v>
      </c>
      <c r="H923" s="12" t="s">
        <v>13</v>
      </c>
      <c r="I923" s="12" t="s">
        <v>1046</v>
      </c>
    </row>
    <row r="924" ht="24" customHeight="1" spans="1:9">
      <c r="A924" s="12">
        <v>922</v>
      </c>
      <c r="B924" s="13" t="s">
        <v>1048</v>
      </c>
      <c r="C924" s="25">
        <v>10</v>
      </c>
      <c r="D924" s="32">
        <v>0.1012</v>
      </c>
      <c r="E924" s="32">
        <v>0.221</v>
      </c>
      <c r="F924" s="12" t="s">
        <v>12</v>
      </c>
      <c r="G924" s="16">
        <v>150.651</v>
      </c>
      <c r="H924" s="12" t="s">
        <v>13</v>
      </c>
      <c r="I924" s="12" t="s">
        <v>1046</v>
      </c>
    </row>
    <row r="925" ht="24" customHeight="1" spans="1:9">
      <c r="A925" s="12">
        <v>923</v>
      </c>
      <c r="B925" s="13" t="s">
        <v>1049</v>
      </c>
      <c r="C925" s="25">
        <v>10</v>
      </c>
      <c r="D925" s="32">
        <v>0.0609</v>
      </c>
      <c r="E925" s="32">
        <v>0.1101</v>
      </c>
      <c r="F925" s="12" t="s">
        <v>12</v>
      </c>
      <c r="G925" s="16">
        <v>195.703246753247</v>
      </c>
      <c r="H925" s="12" t="s">
        <v>13</v>
      </c>
      <c r="I925" s="12" t="s">
        <v>1050</v>
      </c>
    </row>
    <row r="926" ht="24" customHeight="1" spans="1:9">
      <c r="A926" s="12">
        <v>924</v>
      </c>
      <c r="B926" s="13" t="s">
        <v>1051</v>
      </c>
      <c r="C926" s="25">
        <v>10</v>
      </c>
      <c r="D926" s="32">
        <v>0.0823</v>
      </c>
      <c r="E926" s="32">
        <v>0.2058</v>
      </c>
      <c r="F926" s="12" t="s">
        <v>12</v>
      </c>
      <c r="G926" s="16">
        <v>157.8285</v>
      </c>
      <c r="H926" s="12" t="s">
        <v>13</v>
      </c>
      <c r="I926" s="12" t="s">
        <v>1050</v>
      </c>
    </row>
    <row r="927" ht="24" customHeight="1" spans="1:9">
      <c r="A927" s="12">
        <v>925</v>
      </c>
      <c r="B927" s="13" t="s">
        <v>1052</v>
      </c>
      <c r="C927" s="25">
        <v>10</v>
      </c>
      <c r="D927" s="32">
        <v>0.0874</v>
      </c>
      <c r="E927" s="32">
        <v>0.153</v>
      </c>
      <c r="F927" s="12" t="s">
        <v>12</v>
      </c>
      <c r="G927" s="16">
        <v>65.4525</v>
      </c>
      <c r="H927" s="12" t="s">
        <v>13</v>
      </c>
      <c r="I927" s="12" t="s">
        <v>1050</v>
      </c>
    </row>
    <row r="928" ht="24" customHeight="1" spans="1:9">
      <c r="A928" s="12">
        <v>926</v>
      </c>
      <c r="B928" s="13" t="s">
        <v>1053</v>
      </c>
      <c r="C928" s="25">
        <v>10</v>
      </c>
      <c r="D928" s="32">
        <v>0.1115</v>
      </c>
      <c r="E928" s="32">
        <v>0.2174</v>
      </c>
      <c r="F928" s="12" t="s">
        <v>12</v>
      </c>
      <c r="G928" s="16">
        <v>316.503</v>
      </c>
      <c r="H928" s="12" t="s">
        <v>13</v>
      </c>
      <c r="I928" s="12" t="s">
        <v>1050</v>
      </c>
    </row>
    <row r="929" ht="24" customHeight="1" spans="1:9">
      <c r="A929" s="12">
        <v>927</v>
      </c>
      <c r="B929" s="13" t="s">
        <v>1054</v>
      </c>
      <c r="C929" s="25">
        <v>10</v>
      </c>
      <c r="D929" s="32">
        <v>0.0643</v>
      </c>
      <c r="E929" s="32">
        <v>0.1341</v>
      </c>
      <c r="F929" s="12" t="s">
        <v>12</v>
      </c>
      <c r="G929" s="16">
        <v>158.229</v>
      </c>
      <c r="H929" s="12" t="s">
        <v>13</v>
      </c>
      <c r="I929" s="12" t="s">
        <v>1050</v>
      </c>
    </row>
    <row r="930" ht="24" customHeight="1" spans="1:9">
      <c r="A930" s="12">
        <v>928</v>
      </c>
      <c r="B930" s="13" t="s">
        <v>1055</v>
      </c>
      <c r="C930" s="25">
        <v>10</v>
      </c>
      <c r="D930" s="32">
        <v>0.1776</v>
      </c>
      <c r="E930" s="32">
        <v>0.2432</v>
      </c>
      <c r="F930" s="12" t="s">
        <v>12</v>
      </c>
      <c r="G930" s="16">
        <v>292.932</v>
      </c>
      <c r="H930" s="12" t="s">
        <v>13</v>
      </c>
      <c r="I930" s="12" t="s">
        <v>1050</v>
      </c>
    </row>
    <row r="931" ht="24" customHeight="1" spans="1:9">
      <c r="A931" s="12">
        <v>929</v>
      </c>
      <c r="B931" s="13" t="s">
        <v>1056</v>
      </c>
      <c r="C931" s="25">
        <v>10</v>
      </c>
      <c r="D931" s="32">
        <v>0.1623</v>
      </c>
      <c r="E931" s="32">
        <v>0.3284</v>
      </c>
      <c r="F931" s="12" t="s">
        <v>12</v>
      </c>
      <c r="G931" s="16">
        <v>100.3275</v>
      </c>
      <c r="H931" s="12" t="s">
        <v>13</v>
      </c>
      <c r="I931" s="12" t="s">
        <v>1057</v>
      </c>
    </row>
    <row r="932" ht="24" customHeight="1" spans="1:9">
      <c r="A932" s="12">
        <v>930</v>
      </c>
      <c r="B932" s="13" t="s">
        <v>1058</v>
      </c>
      <c r="C932" s="25">
        <v>10</v>
      </c>
      <c r="D932" s="32">
        <v>0.1737</v>
      </c>
      <c r="E932" s="32">
        <v>0.3337</v>
      </c>
      <c r="F932" s="12" t="s">
        <v>12</v>
      </c>
      <c r="G932" s="16">
        <v>31.3245</v>
      </c>
      <c r="H932" s="12" t="s">
        <v>13</v>
      </c>
      <c r="I932" s="12" t="s">
        <v>1057</v>
      </c>
    </row>
    <row r="933" ht="24" customHeight="1" spans="1:9">
      <c r="A933" s="12">
        <v>931</v>
      </c>
      <c r="B933" s="13" t="s">
        <v>1059</v>
      </c>
      <c r="C933" s="25">
        <v>10</v>
      </c>
      <c r="D933" s="32">
        <v>0.1413</v>
      </c>
      <c r="E933" s="32">
        <v>0.384</v>
      </c>
      <c r="F933" s="12" t="s">
        <v>12</v>
      </c>
      <c r="G933" s="16">
        <v>36.936</v>
      </c>
      <c r="H933" s="12" t="s">
        <v>13</v>
      </c>
      <c r="I933" s="12" t="s">
        <v>1057</v>
      </c>
    </row>
    <row r="934" ht="24" customHeight="1" spans="1:9">
      <c r="A934" s="12">
        <v>932</v>
      </c>
      <c r="B934" s="13" t="s">
        <v>1060</v>
      </c>
      <c r="C934" s="25">
        <v>10</v>
      </c>
      <c r="D934" s="32">
        <v>0.1751</v>
      </c>
      <c r="E934" s="32">
        <v>0.3683</v>
      </c>
      <c r="F934" s="12" t="s">
        <v>12</v>
      </c>
      <c r="G934" s="16">
        <v>80.64</v>
      </c>
      <c r="H934" s="12" t="s">
        <v>13</v>
      </c>
      <c r="I934" s="12" t="s">
        <v>1057</v>
      </c>
    </row>
    <row r="935" ht="24" customHeight="1" spans="1:9">
      <c r="A935" s="12">
        <v>933</v>
      </c>
      <c r="B935" s="13" t="s">
        <v>1061</v>
      </c>
      <c r="C935" s="25">
        <v>10</v>
      </c>
      <c r="D935" s="32">
        <v>0.143</v>
      </c>
      <c r="E935" s="32">
        <v>0.3954</v>
      </c>
      <c r="F935" s="12" t="s">
        <v>12</v>
      </c>
      <c r="G935" s="16">
        <v>163.7325</v>
      </c>
      <c r="H935" s="12" t="s">
        <v>13</v>
      </c>
      <c r="I935" s="12" t="s">
        <v>1057</v>
      </c>
    </row>
    <row r="936" ht="24" customHeight="1" spans="1:9">
      <c r="A936" s="12">
        <v>934</v>
      </c>
      <c r="B936" s="13" t="s">
        <v>1062</v>
      </c>
      <c r="C936" s="25">
        <v>10</v>
      </c>
      <c r="D936" s="32">
        <v>0.1685</v>
      </c>
      <c r="E936" s="32">
        <v>0.4403</v>
      </c>
      <c r="F936" s="12" t="s">
        <v>12</v>
      </c>
      <c r="G936" s="16">
        <v>101.7792</v>
      </c>
      <c r="H936" s="12" t="s">
        <v>13</v>
      </c>
      <c r="I936" s="12" t="s">
        <v>1057</v>
      </c>
    </row>
    <row r="937" ht="24" customHeight="1" spans="1:9">
      <c r="A937" s="12">
        <v>935</v>
      </c>
      <c r="B937" s="13" t="s">
        <v>1063</v>
      </c>
      <c r="C937" s="25">
        <v>10</v>
      </c>
      <c r="D937" s="32">
        <v>0.2186</v>
      </c>
      <c r="E937" s="32">
        <v>0.3551</v>
      </c>
      <c r="F937" s="12" t="s">
        <v>12</v>
      </c>
      <c r="G937" s="16">
        <v>79.50375</v>
      </c>
      <c r="H937" s="12" t="s">
        <v>13</v>
      </c>
      <c r="I937" s="12" t="s">
        <v>1057</v>
      </c>
    </row>
    <row r="938" ht="24" customHeight="1" spans="1:9">
      <c r="A938" s="12">
        <v>936</v>
      </c>
      <c r="B938" s="20" t="s">
        <v>1064</v>
      </c>
      <c r="C938" s="12" t="s">
        <v>11</v>
      </c>
      <c r="D938" s="33">
        <v>0.0638</v>
      </c>
      <c r="E938" s="34">
        <v>0.3229</v>
      </c>
      <c r="F938" s="12" t="s">
        <v>12</v>
      </c>
      <c r="G938" s="16">
        <v>67.4064</v>
      </c>
      <c r="H938" s="12" t="s">
        <v>13</v>
      </c>
      <c r="I938" s="25" t="s">
        <v>1065</v>
      </c>
    </row>
    <row r="939" ht="24" customHeight="1" spans="1:9">
      <c r="A939" s="12">
        <v>937</v>
      </c>
      <c r="B939" s="20" t="s">
        <v>1066</v>
      </c>
      <c r="C939" s="12" t="s">
        <v>11</v>
      </c>
      <c r="D939" s="33">
        <v>0.0828</v>
      </c>
      <c r="E939" s="34">
        <v>0.2731</v>
      </c>
      <c r="F939" s="12" t="s">
        <v>12</v>
      </c>
      <c r="G939" s="16">
        <v>132.0768</v>
      </c>
      <c r="H939" s="12" t="s">
        <v>13</v>
      </c>
      <c r="I939" s="25" t="s">
        <v>1067</v>
      </c>
    </row>
    <row r="940" ht="24" customHeight="1" spans="1:9">
      <c r="A940" s="12">
        <v>938</v>
      </c>
      <c r="B940" s="20" t="s">
        <v>1068</v>
      </c>
      <c r="C940" s="12" t="s">
        <v>11</v>
      </c>
      <c r="D940" s="33">
        <v>0.1434</v>
      </c>
      <c r="E940" s="34">
        <v>0.7058</v>
      </c>
      <c r="F940" s="12" t="s">
        <v>12</v>
      </c>
      <c r="G940" s="16">
        <v>96.3675</v>
      </c>
      <c r="H940" s="12" t="s">
        <v>13</v>
      </c>
      <c r="I940" s="25" t="s">
        <v>1069</v>
      </c>
    </row>
    <row r="941" ht="24" customHeight="1" spans="1:9">
      <c r="A941" s="12">
        <v>939</v>
      </c>
      <c r="B941" s="20" t="s">
        <v>1070</v>
      </c>
      <c r="C941" s="12" t="s">
        <v>11</v>
      </c>
      <c r="D941" s="33">
        <v>0.0833</v>
      </c>
      <c r="E941" s="34">
        <v>0.306</v>
      </c>
      <c r="F941" s="12" t="s">
        <v>12</v>
      </c>
      <c r="G941" s="16">
        <v>103.12875</v>
      </c>
      <c r="H941" s="12" t="s">
        <v>13</v>
      </c>
      <c r="I941" s="25" t="s">
        <v>1071</v>
      </c>
    </row>
    <row r="942" ht="24" customHeight="1" spans="1:9">
      <c r="A942" s="12">
        <v>940</v>
      </c>
      <c r="B942" s="20" t="s">
        <v>1072</v>
      </c>
      <c r="C942" s="12" t="s">
        <v>11</v>
      </c>
      <c r="D942" s="33">
        <v>0.0642</v>
      </c>
      <c r="E942" s="34">
        <v>0.1788</v>
      </c>
      <c r="F942" s="12" t="s">
        <v>12</v>
      </c>
      <c r="G942" s="16">
        <v>265.2993</v>
      </c>
      <c r="H942" s="12" t="s">
        <v>13</v>
      </c>
      <c r="I942" s="25" t="s">
        <v>1073</v>
      </c>
    </row>
    <row r="943" ht="24" customHeight="1" spans="1:9">
      <c r="A943" s="12">
        <v>941</v>
      </c>
      <c r="B943" s="20" t="s">
        <v>1074</v>
      </c>
      <c r="C943" s="12" t="s">
        <v>11</v>
      </c>
      <c r="D943" s="33">
        <v>0.074</v>
      </c>
      <c r="E943" s="34">
        <v>0.2496</v>
      </c>
      <c r="F943" s="12" t="s">
        <v>12</v>
      </c>
      <c r="G943" s="16">
        <v>262.521</v>
      </c>
      <c r="H943" s="12" t="s">
        <v>13</v>
      </c>
      <c r="I943" s="25" t="s">
        <v>1075</v>
      </c>
    </row>
    <row r="944" ht="24" customHeight="1" spans="1:9">
      <c r="A944" s="12">
        <v>942</v>
      </c>
      <c r="B944" s="20" t="s">
        <v>1076</v>
      </c>
      <c r="C944" s="12" t="s">
        <v>11</v>
      </c>
      <c r="D944" s="33">
        <v>0.1331</v>
      </c>
      <c r="E944" s="34">
        <v>0.4713</v>
      </c>
      <c r="F944" s="12" t="s">
        <v>12</v>
      </c>
      <c r="G944" s="16">
        <v>245.76615</v>
      </c>
      <c r="H944" s="12" t="s">
        <v>13</v>
      </c>
      <c r="I944" s="25" t="s">
        <v>1077</v>
      </c>
    </row>
    <row r="945" ht="24" customHeight="1" spans="1:9">
      <c r="A945" s="12">
        <v>943</v>
      </c>
      <c r="B945" s="20" t="s">
        <v>1078</v>
      </c>
      <c r="C945" s="12" t="s">
        <v>11</v>
      </c>
      <c r="D945" s="33">
        <v>0.1161</v>
      </c>
      <c r="E945" s="34">
        <v>0.5718</v>
      </c>
      <c r="F945" s="12" t="s">
        <v>12</v>
      </c>
      <c r="G945" s="16">
        <v>39.7755</v>
      </c>
      <c r="H945" s="12" t="s">
        <v>13</v>
      </c>
      <c r="I945" s="25" t="s">
        <v>1079</v>
      </c>
    </row>
    <row r="946" ht="24" customHeight="1" spans="1:9">
      <c r="A946" s="12">
        <v>944</v>
      </c>
      <c r="B946" s="20" t="s">
        <v>1080</v>
      </c>
      <c r="C946" s="12" t="s">
        <v>11</v>
      </c>
      <c r="D946" s="33">
        <v>0.0986</v>
      </c>
      <c r="E946" s="34">
        <v>0.3346</v>
      </c>
      <c r="F946" s="12" t="s">
        <v>12</v>
      </c>
      <c r="G946" s="16">
        <v>64.9008</v>
      </c>
      <c r="H946" s="12" t="s">
        <v>13</v>
      </c>
      <c r="I946" s="25" t="s">
        <v>1081</v>
      </c>
    </row>
    <row r="947" ht="24" customHeight="1" spans="1:9">
      <c r="A947" s="12">
        <v>945</v>
      </c>
      <c r="B947" s="20" t="s">
        <v>1082</v>
      </c>
      <c r="C947" s="12" t="s">
        <v>11</v>
      </c>
      <c r="D947" s="33">
        <v>0.0626</v>
      </c>
      <c r="E947" s="34">
        <v>0.2581</v>
      </c>
      <c r="F947" s="12" t="s">
        <v>12</v>
      </c>
      <c r="G947" s="16">
        <v>134.9856</v>
      </c>
      <c r="H947" s="12" t="s">
        <v>13</v>
      </c>
      <c r="I947" s="25" t="s">
        <v>1083</v>
      </c>
    </row>
    <row r="948" ht="24" customHeight="1" spans="1:9">
      <c r="A948" s="12">
        <v>946</v>
      </c>
      <c r="B948" s="20" t="s">
        <v>1084</v>
      </c>
      <c r="C948" s="12" t="s">
        <v>11</v>
      </c>
      <c r="D948" s="33">
        <v>0.0469</v>
      </c>
      <c r="E948" s="34">
        <v>0.1988</v>
      </c>
      <c r="F948" s="12" t="s">
        <v>12</v>
      </c>
      <c r="G948" s="16">
        <v>171.558</v>
      </c>
      <c r="H948" s="12" t="s">
        <v>13</v>
      </c>
      <c r="I948" s="25" t="s">
        <v>1085</v>
      </c>
    </row>
    <row r="949" ht="24" customHeight="1" spans="1:9">
      <c r="A949" s="12">
        <v>947</v>
      </c>
      <c r="B949" s="20" t="s">
        <v>1086</v>
      </c>
      <c r="C949" s="12" t="s">
        <v>11</v>
      </c>
      <c r="D949" s="33">
        <v>0.0741</v>
      </c>
      <c r="E949" s="34">
        <v>0.3512</v>
      </c>
      <c r="F949" s="12" t="s">
        <v>12</v>
      </c>
      <c r="G949" s="16">
        <v>83.331</v>
      </c>
      <c r="H949" s="12" t="s">
        <v>13</v>
      </c>
      <c r="I949" s="25" t="s">
        <v>1087</v>
      </c>
    </row>
    <row r="950" ht="24" customHeight="1" spans="1:9">
      <c r="A950" s="12">
        <v>948</v>
      </c>
      <c r="B950" s="20" t="s">
        <v>1088</v>
      </c>
      <c r="C950" s="12" t="s">
        <v>11</v>
      </c>
      <c r="D950" s="33">
        <v>0.0986</v>
      </c>
      <c r="E950" s="34">
        <v>0.392</v>
      </c>
      <c r="F950" s="12" t="s">
        <v>12</v>
      </c>
      <c r="G950" s="16">
        <v>129.8016</v>
      </c>
      <c r="H950" s="12" t="s">
        <v>13</v>
      </c>
      <c r="I950" s="25" t="s">
        <v>1089</v>
      </c>
    </row>
    <row r="951" ht="24" customHeight="1" spans="1:9">
      <c r="A951" s="12">
        <v>949</v>
      </c>
      <c r="B951" s="20" t="s">
        <v>1090</v>
      </c>
      <c r="C951" s="12" t="s">
        <v>11</v>
      </c>
      <c r="D951" s="33">
        <v>0.1165</v>
      </c>
      <c r="E951" s="34">
        <v>0.3865</v>
      </c>
      <c r="F951" s="12" t="s">
        <v>12</v>
      </c>
      <c r="G951" s="16">
        <v>99.39375</v>
      </c>
      <c r="H951" s="12" t="s">
        <v>13</v>
      </c>
      <c r="I951" s="25" t="s">
        <v>1091</v>
      </c>
    </row>
    <row r="952" ht="24" customHeight="1" spans="1:9">
      <c r="A952" s="12">
        <v>950</v>
      </c>
      <c r="B952" s="20" t="s">
        <v>1092</v>
      </c>
      <c r="C952" s="12" t="s">
        <v>11</v>
      </c>
      <c r="D952" s="33">
        <v>0.0893</v>
      </c>
      <c r="E952" s="34">
        <v>0.2961</v>
      </c>
      <c r="F952" s="12" t="s">
        <v>12</v>
      </c>
      <c r="G952" s="16">
        <v>102.45375</v>
      </c>
      <c r="H952" s="12" t="s">
        <v>13</v>
      </c>
      <c r="I952" s="25" t="s">
        <v>1093</v>
      </c>
    </row>
    <row r="953" ht="24" customHeight="1" spans="1:9">
      <c r="A953" s="12">
        <v>951</v>
      </c>
      <c r="B953" s="20" t="s">
        <v>1094</v>
      </c>
      <c r="C953" s="12" t="s">
        <v>11</v>
      </c>
      <c r="D953" s="33">
        <v>0.0661</v>
      </c>
      <c r="E953" s="34">
        <v>0.1973</v>
      </c>
      <c r="F953" s="12" t="s">
        <v>12</v>
      </c>
      <c r="G953" s="16">
        <v>134.4816</v>
      </c>
      <c r="H953" s="12" t="s">
        <v>13</v>
      </c>
      <c r="I953" s="25" t="s">
        <v>1095</v>
      </c>
    </row>
    <row r="954" ht="24" customHeight="1" spans="1:9">
      <c r="A954" s="12">
        <v>952</v>
      </c>
      <c r="B954" s="20" t="s">
        <v>1096</v>
      </c>
      <c r="C954" s="12" t="s">
        <v>11</v>
      </c>
      <c r="D954" s="33">
        <v>0.0872</v>
      </c>
      <c r="E954" s="34">
        <v>0.2539</v>
      </c>
      <c r="F954" s="12" t="s">
        <v>12</v>
      </c>
      <c r="G954" s="16">
        <v>205.38</v>
      </c>
      <c r="H954" s="12" t="s">
        <v>13</v>
      </c>
      <c r="I954" s="25" t="s">
        <v>1097</v>
      </c>
    </row>
    <row r="955" ht="24" customHeight="1" spans="1:9">
      <c r="A955" s="12">
        <v>953</v>
      </c>
      <c r="B955" s="20" t="s">
        <v>1098</v>
      </c>
      <c r="C955" s="12" t="s">
        <v>11</v>
      </c>
      <c r="D955" s="33">
        <v>0.0918</v>
      </c>
      <c r="E955" s="34">
        <v>0.3202</v>
      </c>
      <c r="F955" s="12" t="s">
        <v>12</v>
      </c>
      <c r="G955" s="16">
        <v>40.869</v>
      </c>
      <c r="H955" s="12" t="s">
        <v>13</v>
      </c>
      <c r="I955" s="25" t="s">
        <v>1099</v>
      </c>
    </row>
    <row r="956" ht="24" customHeight="1" spans="1:9">
      <c r="A956" s="12">
        <v>954</v>
      </c>
      <c r="B956" s="20" t="s">
        <v>1100</v>
      </c>
      <c r="C956" s="12" t="s">
        <v>11</v>
      </c>
      <c r="D956" s="33">
        <v>0.1132</v>
      </c>
      <c r="E956" s="34">
        <v>0.4323</v>
      </c>
      <c r="F956" s="12" t="s">
        <v>12</v>
      </c>
      <c r="G956" s="16">
        <v>199.53</v>
      </c>
      <c r="H956" s="12" t="s">
        <v>13</v>
      </c>
      <c r="I956" s="25" t="s">
        <v>1101</v>
      </c>
    </row>
    <row r="957" ht="24" customHeight="1" spans="1:9">
      <c r="A957" s="12">
        <v>955</v>
      </c>
      <c r="B957" s="20" t="s">
        <v>1102</v>
      </c>
      <c r="C957" s="12" t="s">
        <v>11</v>
      </c>
      <c r="D957" s="33">
        <v>0.1875</v>
      </c>
      <c r="E957" s="34">
        <v>0.524</v>
      </c>
      <c r="F957" s="12" t="s">
        <v>12</v>
      </c>
      <c r="G957" s="16">
        <v>91.40625</v>
      </c>
      <c r="H957" s="12" t="s">
        <v>13</v>
      </c>
      <c r="I957" s="25" t="s">
        <v>1103</v>
      </c>
    </row>
    <row r="958" ht="24" customHeight="1" spans="1:9">
      <c r="A958" s="12">
        <v>956</v>
      </c>
      <c r="B958" s="20" t="s">
        <v>1104</v>
      </c>
      <c r="C958" s="12" t="s">
        <v>11</v>
      </c>
      <c r="D958" s="33">
        <v>0.0812</v>
      </c>
      <c r="E958" s="34">
        <v>0.2797</v>
      </c>
      <c r="F958" s="12" t="s">
        <v>12</v>
      </c>
      <c r="G958" s="16">
        <v>103.365</v>
      </c>
      <c r="H958" s="12" t="s">
        <v>13</v>
      </c>
      <c r="I958" s="25" t="s">
        <v>1105</v>
      </c>
    </row>
    <row r="959" ht="24" customHeight="1" spans="1:9">
      <c r="A959" s="12">
        <v>957</v>
      </c>
      <c r="B959" s="20" t="s">
        <v>1106</v>
      </c>
      <c r="C959" s="12" t="s">
        <v>11</v>
      </c>
      <c r="D959" s="33">
        <v>0.0581</v>
      </c>
      <c r="E959" s="34">
        <v>0.2344</v>
      </c>
      <c r="F959" s="12" t="s">
        <v>12</v>
      </c>
      <c r="G959" s="16">
        <v>135.6336</v>
      </c>
      <c r="H959" s="12" t="s">
        <v>13</v>
      </c>
      <c r="I959" s="25" t="s">
        <v>1107</v>
      </c>
    </row>
    <row r="960" ht="24" customHeight="1" spans="1:9">
      <c r="A960" s="12">
        <v>958</v>
      </c>
      <c r="B960" s="20" t="s">
        <v>1108</v>
      </c>
      <c r="C960" s="12" t="s">
        <v>11</v>
      </c>
      <c r="D960" s="33">
        <v>0.1242</v>
      </c>
      <c r="E960" s="34">
        <v>0.434</v>
      </c>
      <c r="F960" s="12" t="s">
        <v>12</v>
      </c>
      <c r="G960" s="16">
        <v>157.644</v>
      </c>
      <c r="H960" s="12" t="s">
        <v>13</v>
      </c>
      <c r="I960" s="25" t="s">
        <v>1109</v>
      </c>
    </row>
    <row r="961" ht="24" customHeight="1" spans="1:9">
      <c r="A961" s="12">
        <v>959</v>
      </c>
      <c r="B961" s="20" t="s">
        <v>1110</v>
      </c>
      <c r="C961" s="12" t="s">
        <v>11</v>
      </c>
      <c r="D961" s="33">
        <v>0.1119</v>
      </c>
      <c r="E961" s="34">
        <v>0.243</v>
      </c>
      <c r="F961" s="12" t="s">
        <v>12</v>
      </c>
      <c r="G961" s="16">
        <v>39.9645</v>
      </c>
      <c r="H961" s="12" t="s">
        <v>13</v>
      </c>
      <c r="I961" s="25" t="s">
        <v>1111</v>
      </c>
    </row>
    <row r="962" ht="24" customHeight="1" spans="1:9">
      <c r="A962" s="12">
        <v>960</v>
      </c>
      <c r="B962" s="20" t="s">
        <v>1112</v>
      </c>
      <c r="C962" s="12" t="s">
        <v>11</v>
      </c>
      <c r="D962" s="33">
        <v>0.1206</v>
      </c>
      <c r="E962" s="34">
        <v>0.3357</v>
      </c>
      <c r="F962" s="12" t="s">
        <v>12</v>
      </c>
      <c r="G962" s="16">
        <v>197.865</v>
      </c>
      <c r="H962" s="12" t="s">
        <v>13</v>
      </c>
      <c r="I962" s="25" t="s">
        <v>1113</v>
      </c>
    </row>
    <row r="963" ht="24" customHeight="1" spans="1:9">
      <c r="A963" s="12">
        <v>961</v>
      </c>
      <c r="B963" s="20" t="s">
        <v>1114</v>
      </c>
      <c r="C963" s="12" t="s">
        <v>11</v>
      </c>
      <c r="D963" s="33">
        <v>0.096</v>
      </c>
      <c r="E963" s="34">
        <v>0.3595</v>
      </c>
      <c r="F963" s="12" t="s">
        <v>12</v>
      </c>
      <c r="G963" s="16">
        <v>81.36</v>
      </c>
      <c r="H963" s="12" t="s">
        <v>13</v>
      </c>
      <c r="I963" s="25" t="s">
        <v>1115</v>
      </c>
    </row>
    <row r="964" ht="24" customHeight="1" spans="1:9">
      <c r="A964" s="12">
        <v>962</v>
      </c>
      <c r="B964" s="35" t="s">
        <v>1116</v>
      </c>
      <c r="C964" s="12" t="s">
        <v>11</v>
      </c>
      <c r="D964" s="33">
        <v>0.0954</v>
      </c>
      <c r="E964" s="34">
        <v>0.4106</v>
      </c>
      <c r="F964" s="12" t="s">
        <v>12</v>
      </c>
      <c r="G964" s="16">
        <v>162.828</v>
      </c>
      <c r="H964" s="12" t="s">
        <v>13</v>
      </c>
      <c r="I964" s="35" t="s">
        <v>1117</v>
      </c>
    </row>
    <row r="965" ht="24" customHeight="1" spans="1:9">
      <c r="A965" s="12">
        <v>963</v>
      </c>
      <c r="B965" s="20" t="s">
        <v>1118</v>
      </c>
      <c r="C965" s="12" t="s">
        <v>11</v>
      </c>
      <c r="D965" s="33">
        <v>0.2273</v>
      </c>
      <c r="E965" s="34">
        <v>0.6625</v>
      </c>
      <c r="F965" s="12" t="s">
        <v>12</v>
      </c>
      <c r="G965" s="16">
        <v>86.92875</v>
      </c>
      <c r="H965" s="12" t="s">
        <v>13</v>
      </c>
      <c r="I965" s="25" t="s">
        <v>1119</v>
      </c>
    </row>
    <row r="966" ht="24" customHeight="1" spans="1:9">
      <c r="A966" s="12">
        <v>964</v>
      </c>
      <c r="B966" s="20" t="s">
        <v>1120</v>
      </c>
      <c r="C966" s="12" t="s">
        <v>11</v>
      </c>
      <c r="D966" s="33">
        <v>0.0933</v>
      </c>
      <c r="E966" s="34">
        <v>0.2867</v>
      </c>
      <c r="F966" s="12" t="s">
        <v>12</v>
      </c>
      <c r="G966" s="16">
        <v>257.04945</v>
      </c>
      <c r="H966" s="12" t="s">
        <v>13</v>
      </c>
      <c r="I966" s="25" t="s">
        <v>1121</v>
      </c>
    </row>
    <row r="967" ht="24" customHeight="1" spans="1:9">
      <c r="A967" s="12">
        <v>965</v>
      </c>
      <c r="B967" s="20" t="s">
        <v>1122</v>
      </c>
      <c r="C967" s="12" t="s">
        <v>11</v>
      </c>
      <c r="D967" s="33">
        <v>0.137</v>
      </c>
      <c r="E967" s="34">
        <v>0.6203</v>
      </c>
      <c r="F967" s="12" t="s">
        <v>12</v>
      </c>
      <c r="G967" s="16">
        <v>23.301</v>
      </c>
      <c r="H967" s="12" t="s">
        <v>13</v>
      </c>
      <c r="I967" s="25" t="s">
        <v>1123</v>
      </c>
    </row>
    <row r="968" ht="24" customHeight="1" spans="1:9">
      <c r="A968" s="12">
        <v>966</v>
      </c>
      <c r="B968" s="20" t="s">
        <v>1124</v>
      </c>
      <c r="C968" s="12" t="s">
        <v>11</v>
      </c>
      <c r="D968" s="33">
        <v>0.0816</v>
      </c>
      <c r="E968" s="34">
        <v>0.3725</v>
      </c>
      <c r="F968" s="12" t="s">
        <v>12</v>
      </c>
      <c r="G968" s="16">
        <v>66.1248</v>
      </c>
      <c r="H968" s="12" t="s">
        <v>13</v>
      </c>
      <c r="I968" s="25" t="s">
        <v>1125</v>
      </c>
    </row>
    <row r="969" ht="24" customHeight="1" spans="1:9">
      <c r="A969" s="12">
        <v>967</v>
      </c>
      <c r="B969" s="20" t="s">
        <v>1126</v>
      </c>
      <c r="C969" s="12" t="s">
        <v>11</v>
      </c>
      <c r="D969" s="33">
        <v>0.2026</v>
      </c>
      <c r="E969" s="34">
        <v>0.8432</v>
      </c>
      <c r="F969" s="12" t="s">
        <v>12</v>
      </c>
      <c r="G969" s="16">
        <v>71.766</v>
      </c>
      <c r="H969" s="12" t="s">
        <v>13</v>
      </c>
      <c r="I969" s="25" t="s">
        <v>1127</v>
      </c>
    </row>
    <row r="970" ht="24" customHeight="1" spans="1:9">
      <c r="A970" s="12">
        <v>968</v>
      </c>
      <c r="B970" s="20" t="s">
        <v>1128</v>
      </c>
      <c r="C970" s="12" t="s">
        <v>11</v>
      </c>
      <c r="D970" s="33">
        <v>0.1117</v>
      </c>
      <c r="E970" s="34">
        <v>0.4698</v>
      </c>
      <c r="F970" s="12" t="s">
        <v>12</v>
      </c>
      <c r="G970" s="16">
        <v>39.9735</v>
      </c>
      <c r="H970" s="12" t="s">
        <v>13</v>
      </c>
      <c r="I970" s="25" t="s">
        <v>1129</v>
      </c>
    </row>
    <row r="971" ht="24" customHeight="1" spans="1:9">
      <c r="A971" s="12">
        <v>969</v>
      </c>
      <c r="B971" s="20" t="s">
        <v>1130</v>
      </c>
      <c r="C971" s="12" t="s">
        <v>11</v>
      </c>
      <c r="D971" s="33">
        <v>0.0707</v>
      </c>
      <c r="E971" s="34">
        <v>0.4114</v>
      </c>
      <c r="F971" s="12" t="s">
        <v>12</v>
      </c>
      <c r="G971" s="16">
        <v>66.9096</v>
      </c>
      <c r="H971" s="12" t="s">
        <v>13</v>
      </c>
      <c r="I971" s="25" t="s">
        <v>1131</v>
      </c>
    </row>
    <row r="972" ht="24" customHeight="1" spans="1:9">
      <c r="A972" s="12">
        <v>970</v>
      </c>
      <c r="B972" s="20" t="s">
        <v>1132</v>
      </c>
      <c r="C972" s="12" t="s">
        <v>11</v>
      </c>
      <c r="D972" s="33">
        <v>0.1252</v>
      </c>
      <c r="E972" s="34">
        <v>0.5111</v>
      </c>
      <c r="F972" s="12" t="s">
        <v>12</v>
      </c>
      <c r="G972" s="16">
        <v>62.9856</v>
      </c>
      <c r="H972" s="12" t="s">
        <v>13</v>
      </c>
      <c r="I972" s="25" t="s">
        <v>1133</v>
      </c>
    </row>
    <row r="973" ht="24" customHeight="1" spans="1:9">
      <c r="A973" s="12">
        <v>971</v>
      </c>
      <c r="B973" s="20" t="s">
        <v>1134</v>
      </c>
      <c r="C973" s="12" t="s">
        <v>11</v>
      </c>
      <c r="D973" s="33">
        <v>0.0816</v>
      </c>
      <c r="E973" s="34">
        <v>0.3152</v>
      </c>
      <c r="F973" s="12" t="s">
        <v>12</v>
      </c>
      <c r="G973" s="16">
        <v>103.32</v>
      </c>
      <c r="H973" s="12" t="s">
        <v>13</v>
      </c>
      <c r="I973" s="25" t="s">
        <v>1135</v>
      </c>
    </row>
    <row r="974" ht="24" customHeight="1" spans="1:9">
      <c r="A974" s="12">
        <v>972</v>
      </c>
      <c r="B974" s="20" t="s">
        <v>1136</v>
      </c>
      <c r="C974" s="12" t="s">
        <v>11</v>
      </c>
      <c r="D974" s="33">
        <v>0.1659</v>
      </c>
      <c r="E974" s="34">
        <v>0.5139</v>
      </c>
      <c r="F974" s="12" t="s">
        <v>12</v>
      </c>
      <c r="G974" s="16">
        <v>60.0552</v>
      </c>
      <c r="H974" s="12" t="s">
        <v>13</v>
      </c>
      <c r="I974" s="25" t="s">
        <v>1137</v>
      </c>
    </row>
    <row r="975" ht="24" customHeight="1" spans="1:9">
      <c r="A975" s="12">
        <v>973</v>
      </c>
      <c r="B975" s="20" t="s">
        <v>1138</v>
      </c>
      <c r="C975" s="12" t="s">
        <v>11</v>
      </c>
      <c r="D975" s="33">
        <v>0.1087</v>
      </c>
      <c r="E975" s="34">
        <v>0.3434</v>
      </c>
      <c r="F975" s="12" t="s">
        <v>12</v>
      </c>
      <c r="G975" s="16">
        <v>128.3472</v>
      </c>
      <c r="H975" s="12" t="s">
        <v>13</v>
      </c>
      <c r="I975" s="25" t="s">
        <v>1139</v>
      </c>
    </row>
    <row r="976" ht="24" customHeight="1" spans="1:9">
      <c r="A976" s="12">
        <v>974</v>
      </c>
      <c r="B976" s="20" t="s">
        <v>1140</v>
      </c>
      <c r="C976" s="12" t="s">
        <v>11</v>
      </c>
      <c r="D976" s="33">
        <v>0.0858</v>
      </c>
      <c r="E976" s="34">
        <v>0.2629</v>
      </c>
      <c r="F976" s="12" t="s">
        <v>12</v>
      </c>
      <c r="G976" s="16">
        <v>164.556</v>
      </c>
      <c r="H976" s="12" t="s">
        <v>13</v>
      </c>
      <c r="I976" s="25" t="s">
        <v>1141</v>
      </c>
    </row>
    <row r="977" ht="24" customHeight="1" spans="1:9">
      <c r="A977" s="12">
        <v>975</v>
      </c>
      <c r="B977" s="20" t="s">
        <v>1142</v>
      </c>
      <c r="C977" s="12" t="s">
        <v>11</v>
      </c>
      <c r="D977" s="33">
        <v>0.0578</v>
      </c>
      <c r="E977" s="34">
        <v>0.1824</v>
      </c>
      <c r="F977" s="12" t="s">
        <v>12</v>
      </c>
      <c r="G977" s="16">
        <v>135.6768</v>
      </c>
      <c r="H977" s="12" t="s">
        <v>13</v>
      </c>
      <c r="I977" s="25" t="s">
        <v>1143</v>
      </c>
    </row>
    <row r="978" ht="24" customHeight="1" spans="1:9">
      <c r="A978" s="12">
        <v>976</v>
      </c>
      <c r="B978" s="20" t="s">
        <v>1144</v>
      </c>
      <c r="C978" s="12" t="s">
        <v>11</v>
      </c>
      <c r="D978" s="33">
        <v>0.2039</v>
      </c>
      <c r="E978" s="34">
        <v>0.4572</v>
      </c>
      <c r="F978" s="12" t="s">
        <v>12</v>
      </c>
      <c r="G978" s="16">
        <v>179.1225</v>
      </c>
      <c r="H978" s="12" t="s">
        <v>13</v>
      </c>
      <c r="I978" s="25" t="s">
        <v>1145</v>
      </c>
    </row>
    <row r="979" ht="24" customHeight="1" spans="1:9">
      <c r="A979" s="12">
        <v>977</v>
      </c>
      <c r="B979" s="20" t="s">
        <v>1146</v>
      </c>
      <c r="C979" s="12" t="s">
        <v>11</v>
      </c>
      <c r="D979" s="33">
        <v>0.085</v>
      </c>
      <c r="E979" s="34">
        <v>0.2683</v>
      </c>
      <c r="F979" s="12" t="s">
        <v>12</v>
      </c>
      <c r="G979" s="16">
        <v>131.76</v>
      </c>
      <c r="H979" s="12" t="s">
        <v>13</v>
      </c>
      <c r="I979" s="25" t="s">
        <v>1147</v>
      </c>
    </row>
    <row r="980" ht="24" customHeight="1" spans="1:9">
      <c r="A980" s="12">
        <v>978</v>
      </c>
      <c r="B980" s="20" t="s">
        <v>1148</v>
      </c>
      <c r="C980" s="12" t="s">
        <v>11</v>
      </c>
      <c r="D980" s="33">
        <v>0.095</v>
      </c>
      <c r="E980" s="34">
        <v>0.3283</v>
      </c>
      <c r="F980" s="12" t="s">
        <v>12</v>
      </c>
      <c r="G980" s="16">
        <v>130.32</v>
      </c>
      <c r="H980" s="12" t="s">
        <v>13</v>
      </c>
      <c r="I980" s="25" t="s">
        <v>1149</v>
      </c>
    </row>
    <row r="981" ht="24" customHeight="1" spans="1:9">
      <c r="A981" s="12">
        <v>979</v>
      </c>
      <c r="B981" s="20" t="s">
        <v>1150</v>
      </c>
      <c r="C981" s="12" t="s">
        <v>11</v>
      </c>
      <c r="D981" s="33">
        <v>0.1068</v>
      </c>
      <c r="E981" s="34">
        <v>0.2493</v>
      </c>
      <c r="F981" s="12" t="s">
        <v>12</v>
      </c>
      <c r="G981" s="16">
        <v>253.2222</v>
      </c>
      <c r="H981" s="12" t="s">
        <v>13</v>
      </c>
      <c r="I981" s="25" t="s">
        <v>1151</v>
      </c>
    </row>
    <row r="982" ht="24" customHeight="1" spans="1:9">
      <c r="A982" s="12">
        <v>980</v>
      </c>
      <c r="B982" s="20" t="s">
        <v>1152</v>
      </c>
      <c r="C982" s="12" t="s">
        <v>11</v>
      </c>
      <c r="D982" s="33">
        <v>0.0638</v>
      </c>
      <c r="E982" s="34">
        <v>0.196</v>
      </c>
      <c r="F982" s="12" t="s">
        <v>12</v>
      </c>
      <c r="G982" s="16">
        <v>210.645</v>
      </c>
      <c r="H982" s="12" t="s">
        <v>13</v>
      </c>
      <c r="I982" s="25" t="s">
        <v>1153</v>
      </c>
    </row>
    <row r="983" ht="24" customHeight="1" spans="1:9">
      <c r="A983" s="12">
        <v>981</v>
      </c>
      <c r="B983" s="20" t="s">
        <v>1154</v>
      </c>
      <c r="C983" s="12" t="s">
        <v>11</v>
      </c>
      <c r="D983" s="33">
        <v>0.2085</v>
      </c>
      <c r="E983" s="34">
        <v>0.4489</v>
      </c>
      <c r="F983" s="12" t="s">
        <v>12</v>
      </c>
      <c r="G983" s="16">
        <v>89.04375</v>
      </c>
      <c r="H983" s="12" t="s">
        <v>13</v>
      </c>
      <c r="I983" s="25" t="s">
        <v>1155</v>
      </c>
    </row>
    <row r="984" ht="24" customHeight="1" spans="1:9">
      <c r="A984" s="12">
        <v>982</v>
      </c>
      <c r="B984" s="20" t="s">
        <v>1156</v>
      </c>
      <c r="C984" s="12" t="s">
        <v>11</v>
      </c>
      <c r="D984" s="33">
        <v>0.0405</v>
      </c>
      <c r="E984" s="34">
        <v>0.1964</v>
      </c>
      <c r="F984" s="12" t="s">
        <v>12</v>
      </c>
      <c r="G984" s="16">
        <v>138.168</v>
      </c>
      <c r="H984" s="12" t="s">
        <v>13</v>
      </c>
      <c r="I984" s="25" t="s">
        <v>1157</v>
      </c>
    </row>
    <row r="985" ht="24" customHeight="1" spans="1:9">
      <c r="A985" s="12">
        <v>983</v>
      </c>
      <c r="B985" s="20" t="s">
        <v>1158</v>
      </c>
      <c r="C985" s="12" t="s">
        <v>11</v>
      </c>
      <c r="D985" s="33">
        <v>0.1143</v>
      </c>
      <c r="E985" s="34">
        <v>0.5251</v>
      </c>
      <c r="F985" s="12" t="s">
        <v>12</v>
      </c>
      <c r="G985" s="16">
        <v>63.7704</v>
      </c>
      <c r="H985" s="12" t="s">
        <v>13</v>
      </c>
      <c r="I985" s="25" t="s">
        <v>1159</v>
      </c>
    </row>
    <row r="986" ht="24" customHeight="1" spans="1:9">
      <c r="A986" s="12">
        <v>984</v>
      </c>
      <c r="B986" s="20" t="s">
        <v>1160</v>
      </c>
      <c r="C986" s="12" t="s">
        <v>11</v>
      </c>
      <c r="D986" s="33">
        <v>0.0693</v>
      </c>
      <c r="E986" s="34">
        <v>0.1981</v>
      </c>
      <c r="F986" s="12" t="s">
        <v>12</v>
      </c>
      <c r="G986" s="16">
        <v>134.0208</v>
      </c>
      <c r="H986" s="12" t="s">
        <v>13</v>
      </c>
      <c r="I986" s="25" t="s">
        <v>1161</v>
      </c>
    </row>
    <row r="987" ht="24" customHeight="1" spans="1:9">
      <c r="A987" s="12">
        <v>985</v>
      </c>
      <c r="B987" s="20" t="s">
        <v>1162</v>
      </c>
      <c r="C987" s="12" t="s">
        <v>11</v>
      </c>
      <c r="D987" s="33">
        <v>0.1059</v>
      </c>
      <c r="E987" s="34">
        <v>0.41</v>
      </c>
      <c r="F987" s="12" t="s">
        <v>12</v>
      </c>
      <c r="G987" s="16">
        <v>40.2345</v>
      </c>
      <c r="H987" s="12" t="s">
        <v>13</v>
      </c>
      <c r="I987" s="25" t="s">
        <v>1163</v>
      </c>
    </row>
    <row r="988" ht="24" customHeight="1" spans="1:9">
      <c r="A988" s="12">
        <v>986</v>
      </c>
      <c r="B988" s="20" t="s">
        <v>1164</v>
      </c>
      <c r="C988" s="12" t="s">
        <v>11</v>
      </c>
      <c r="D988" s="33">
        <v>0.0352</v>
      </c>
      <c r="E988" s="34">
        <v>0.1952</v>
      </c>
      <c r="F988" s="12" t="s">
        <v>12</v>
      </c>
      <c r="G988" s="16">
        <v>138.9312</v>
      </c>
      <c r="H988" s="12" t="s">
        <v>13</v>
      </c>
      <c r="I988" s="25" t="s">
        <v>1165</v>
      </c>
    </row>
    <row r="989" ht="24" customHeight="1" spans="1:9">
      <c r="A989" s="12">
        <v>987</v>
      </c>
      <c r="B989" s="20" t="s">
        <v>1166</v>
      </c>
      <c r="C989" s="12" t="s">
        <v>11</v>
      </c>
      <c r="D989" s="33">
        <v>0.1011</v>
      </c>
      <c r="E989" s="34">
        <v>0.395</v>
      </c>
      <c r="F989" s="12" t="s">
        <v>12</v>
      </c>
      <c r="G989" s="16">
        <v>101.12625</v>
      </c>
      <c r="H989" s="12" t="s">
        <v>13</v>
      </c>
      <c r="I989" s="25" t="s">
        <v>1167</v>
      </c>
    </row>
    <row r="990" ht="24" customHeight="1" spans="1:9">
      <c r="A990" s="12">
        <v>988</v>
      </c>
      <c r="B990" s="20" t="s">
        <v>1168</v>
      </c>
      <c r="C990" s="12" t="s">
        <v>11</v>
      </c>
      <c r="D990" s="33">
        <v>0.07</v>
      </c>
      <c r="E990" s="34">
        <v>0.1838</v>
      </c>
      <c r="F990" s="12" t="s">
        <v>12</v>
      </c>
      <c r="G990" s="16">
        <v>209.25</v>
      </c>
      <c r="H990" s="12" t="s">
        <v>13</v>
      </c>
      <c r="I990" s="25" t="s">
        <v>1169</v>
      </c>
    </row>
    <row r="991" ht="24" customHeight="1" spans="1:9">
      <c r="A991" s="12">
        <v>989</v>
      </c>
      <c r="B991" s="20" t="s">
        <v>1170</v>
      </c>
      <c r="C991" s="12" t="s">
        <v>11</v>
      </c>
      <c r="D991" s="33">
        <v>0.0464</v>
      </c>
      <c r="E991" s="34">
        <v>0.1814</v>
      </c>
      <c r="F991" s="12" t="s">
        <v>12</v>
      </c>
      <c r="G991" s="16">
        <v>214.56</v>
      </c>
      <c r="H991" s="12" t="s">
        <v>13</v>
      </c>
      <c r="I991" s="25" t="s">
        <v>1171</v>
      </c>
    </row>
    <row r="992" ht="24" customHeight="1" spans="1:9">
      <c r="A992" s="12">
        <v>990</v>
      </c>
      <c r="B992" s="20" t="s">
        <v>1172</v>
      </c>
      <c r="C992" s="12" t="s">
        <v>11</v>
      </c>
      <c r="D992" s="33">
        <v>0.1799</v>
      </c>
      <c r="E992" s="34">
        <v>1.1896</v>
      </c>
      <c r="F992" s="12" t="s">
        <v>12</v>
      </c>
      <c r="G992" s="16">
        <v>59.0472</v>
      </c>
      <c r="H992" s="12" t="s">
        <v>13</v>
      </c>
      <c r="I992" s="25" t="s">
        <v>1173</v>
      </c>
    </row>
    <row r="993" ht="24" customHeight="1" spans="1:9">
      <c r="A993" s="12">
        <v>991</v>
      </c>
      <c r="B993" s="20" t="s">
        <v>1174</v>
      </c>
      <c r="C993" s="12" t="s">
        <v>11</v>
      </c>
      <c r="D993" s="33">
        <v>0.0904</v>
      </c>
      <c r="E993" s="34">
        <v>0.2949</v>
      </c>
      <c r="F993" s="12" t="s">
        <v>12</v>
      </c>
      <c r="G993" s="16">
        <v>81.864</v>
      </c>
      <c r="H993" s="12" t="s">
        <v>13</v>
      </c>
      <c r="I993" s="25" t="s">
        <v>1175</v>
      </c>
    </row>
    <row r="994" ht="24" customHeight="1" spans="1:9">
      <c r="A994" s="12">
        <v>992</v>
      </c>
      <c r="B994" s="20" t="s">
        <v>1176</v>
      </c>
      <c r="C994" s="12" t="s">
        <v>11</v>
      </c>
      <c r="D994" s="33">
        <v>0.0983</v>
      </c>
      <c r="E994" s="34">
        <v>0.3055</v>
      </c>
      <c r="F994" s="12" t="s">
        <v>12</v>
      </c>
      <c r="G994" s="16">
        <v>81.153</v>
      </c>
      <c r="H994" s="12" t="s">
        <v>13</v>
      </c>
      <c r="I994" s="25" t="s">
        <v>1177</v>
      </c>
    </row>
    <row r="995" ht="24" customHeight="1" spans="1:9">
      <c r="A995" s="12">
        <v>993</v>
      </c>
      <c r="B995" s="20" t="s">
        <v>1178</v>
      </c>
      <c r="C995" s="12" t="s">
        <v>11</v>
      </c>
      <c r="D995" s="33">
        <v>0.0967</v>
      </c>
      <c r="E995" s="34">
        <v>0.2713</v>
      </c>
      <c r="F995" s="12" t="s">
        <v>12</v>
      </c>
      <c r="G995" s="16">
        <v>130.0752</v>
      </c>
      <c r="H995" s="12" t="s">
        <v>13</v>
      </c>
      <c r="I995" s="25" t="s">
        <v>1179</v>
      </c>
    </row>
    <row r="996" ht="24" customHeight="1" spans="1:9">
      <c r="A996" s="12">
        <v>994</v>
      </c>
      <c r="B996" s="20" t="s">
        <v>1180</v>
      </c>
      <c r="C996" s="12" t="s">
        <v>11</v>
      </c>
      <c r="D996" s="33">
        <v>0.1129</v>
      </c>
      <c r="E996" s="34">
        <v>0.3831</v>
      </c>
      <c r="F996" s="12" t="s">
        <v>12</v>
      </c>
      <c r="G996" s="16">
        <v>63.8712</v>
      </c>
      <c r="H996" s="12" t="s">
        <v>13</v>
      </c>
      <c r="I996" s="25" t="s">
        <v>1181</v>
      </c>
    </row>
    <row r="997" ht="24" customHeight="1" spans="1:9">
      <c r="A997" s="12">
        <v>995</v>
      </c>
      <c r="B997" s="20" t="s">
        <v>1182</v>
      </c>
      <c r="C997" s="12" t="s">
        <v>11</v>
      </c>
      <c r="D997" s="33">
        <v>0.1145</v>
      </c>
      <c r="E997" s="34">
        <v>0.4488</v>
      </c>
      <c r="F997" s="12" t="s">
        <v>12</v>
      </c>
      <c r="G997" s="16">
        <v>39.8475</v>
      </c>
      <c r="H997" s="12" t="s">
        <v>13</v>
      </c>
      <c r="I997" s="25" t="s">
        <v>1183</v>
      </c>
    </row>
    <row r="998" ht="24" customHeight="1" spans="1:9">
      <c r="A998" s="12">
        <v>996</v>
      </c>
      <c r="B998" s="20" t="s">
        <v>1184</v>
      </c>
      <c r="C998" s="12" t="s">
        <v>11</v>
      </c>
      <c r="D998" s="33">
        <v>0.0687</v>
      </c>
      <c r="E998" s="34">
        <v>0.2726</v>
      </c>
      <c r="F998" s="12" t="s">
        <v>12</v>
      </c>
      <c r="G998" s="16">
        <v>67.0536</v>
      </c>
      <c r="H998" s="12" t="s">
        <v>13</v>
      </c>
      <c r="I998" s="25" t="s">
        <v>1185</v>
      </c>
    </row>
    <row r="999" ht="24" customHeight="1" spans="1:9">
      <c r="A999" s="12">
        <v>997</v>
      </c>
      <c r="B999" s="20" t="s">
        <v>1186</v>
      </c>
      <c r="C999" s="12" t="s">
        <v>11</v>
      </c>
      <c r="D999" s="33">
        <v>0.0697</v>
      </c>
      <c r="E999" s="34">
        <v>0.2701</v>
      </c>
      <c r="F999" s="12" t="s">
        <v>12</v>
      </c>
      <c r="G999" s="16">
        <v>41.8635</v>
      </c>
      <c r="H999" s="12" t="s">
        <v>13</v>
      </c>
      <c r="I999" s="25" t="s">
        <v>1187</v>
      </c>
    </row>
    <row r="1000" ht="24" customHeight="1" spans="1:9">
      <c r="A1000" s="12">
        <v>998</v>
      </c>
      <c r="B1000" s="20" t="s">
        <v>1188</v>
      </c>
      <c r="C1000" s="12" t="s">
        <v>11</v>
      </c>
      <c r="D1000" s="33">
        <v>0.0616</v>
      </c>
      <c r="E1000" s="34">
        <v>0.1825</v>
      </c>
      <c r="F1000" s="12" t="s">
        <v>12</v>
      </c>
      <c r="G1000" s="16">
        <v>266.0364</v>
      </c>
      <c r="H1000" s="12" t="s">
        <v>13</v>
      </c>
      <c r="I1000" s="25" t="s">
        <v>1189</v>
      </c>
    </row>
    <row r="1001" ht="24" customHeight="1" spans="1:9">
      <c r="A1001" s="12">
        <v>999</v>
      </c>
      <c r="B1001" s="20" t="s">
        <v>1190</v>
      </c>
      <c r="C1001" s="12" t="s">
        <v>11</v>
      </c>
      <c r="D1001" s="33">
        <v>0.1216</v>
      </c>
      <c r="E1001" s="34">
        <v>0.3225</v>
      </c>
      <c r="F1001" s="12" t="s">
        <v>12</v>
      </c>
      <c r="G1001" s="16">
        <v>158.112</v>
      </c>
      <c r="H1001" s="12" t="s">
        <v>13</v>
      </c>
      <c r="I1001" s="25" t="s">
        <v>1191</v>
      </c>
    </row>
    <row r="1002" ht="24" customHeight="1" spans="1:9">
      <c r="A1002" s="12">
        <v>1000</v>
      </c>
      <c r="B1002" s="20" t="s">
        <v>1192</v>
      </c>
      <c r="C1002" s="12" t="s">
        <v>11</v>
      </c>
      <c r="D1002" s="33">
        <v>0.1856</v>
      </c>
      <c r="E1002" s="34">
        <v>0.5523</v>
      </c>
      <c r="F1002" s="12" t="s">
        <v>12</v>
      </c>
      <c r="G1002" s="16">
        <v>36.648</v>
      </c>
      <c r="H1002" s="12" t="s">
        <v>13</v>
      </c>
      <c r="I1002" s="25" t="s">
        <v>1193</v>
      </c>
    </row>
    <row r="1003" ht="24" customHeight="1" spans="1:9">
      <c r="A1003" s="12">
        <v>1001</v>
      </c>
      <c r="B1003" s="20" t="s">
        <v>1194</v>
      </c>
      <c r="C1003" s="12" t="s">
        <v>11</v>
      </c>
      <c r="D1003" s="33">
        <v>0.0607</v>
      </c>
      <c r="E1003" s="34">
        <v>0.242</v>
      </c>
      <c r="F1003" s="12" t="s">
        <v>12</v>
      </c>
      <c r="G1003" s="16">
        <v>105.67125</v>
      </c>
      <c r="H1003" s="12" t="s">
        <v>13</v>
      </c>
      <c r="I1003" s="25" t="s">
        <v>1195</v>
      </c>
    </row>
    <row r="1004" ht="24" customHeight="1" spans="1:9">
      <c r="A1004" s="12">
        <v>1002</v>
      </c>
      <c r="B1004" s="20" t="s">
        <v>1196</v>
      </c>
      <c r="C1004" s="12" t="s">
        <v>11</v>
      </c>
      <c r="D1004" s="33">
        <v>0.0607</v>
      </c>
      <c r="E1004" s="34">
        <v>0.2214</v>
      </c>
      <c r="F1004" s="12" t="s">
        <v>12</v>
      </c>
      <c r="G1004" s="16">
        <v>135.2592</v>
      </c>
      <c r="H1004" s="12" t="s">
        <v>13</v>
      </c>
      <c r="I1004" s="25" t="s">
        <v>1197</v>
      </c>
    </row>
    <row r="1005" ht="24" customHeight="1" spans="1:9">
      <c r="A1005" s="12">
        <v>1003</v>
      </c>
      <c r="B1005" s="20" t="s">
        <v>1198</v>
      </c>
      <c r="C1005" s="12" t="s">
        <v>11</v>
      </c>
      <c r="D1005" s="33">
        <v>0.1085</v>
      </c>
      <c r="E1005" s="34">
        <v>0.3124</v>
      </c>
      <c r="F1005" s="12" t="s">
        <v>12</v>
      </c>
      <c r="G1005" s="16">
        <v>80.235</v>
      </c>
      <c r="H1005" s="12" t="s">
        <v>13</v>
      </c>
      <c r="I1005" s="25" t="s">
        <v>1199</v>
      </c>
    </row>
    <row r="1006" ht="24" customHeight="1" spans="1:9">
      <c r="A1006" s="12">
        <v>1004</v>
      </c>
      <c r="B1006" s="20" t="s">
        <v>1200</v>
      </c>
      <c r="C1006" s="12" t="s">
        <v>11</v>
      </c>
      <c r="D1006" s="33">
        <v>0.0767</v>
      </c>
      <c r="E1006" s="34">
        <v>0.2894</v>
      </c>
      <c r="F1006" s="12" t="s">
        <v>12</v>
      </c>
      <c r="G1006" s="16">
        <v>41.5485</v>
      </c>
      <c r="H1006" s="12" t="s">
        <v>13</v>
      </c>
      <c r="I1006" s="25" t="s">
        <v>1201</v>
      </c>
    </row>
    <row r="1007" ht="24" customHeight="1" spans="1:9">
      <c r="A1007" s="12">
        <v>1005</v>
      </c>
      <c r="B1007" s="20" t="s">
        <v>1202</v>
      </c>
      <c r="C1007" s="12" t="s">
        <v>11</v>
      </c>
      <c r="D1007" s="33">
        <v>0.1434</v>
      </c>
      <c r="E1007" s="34">
        <v>0.3961</v>
      </c>
      <c r="F1007" s="12" t="s">
        <v>12</v>
      </c>
      <c r="G1007" s="16">
        <v>123.3504</v>
      </c>
      <c r="H1007" s="12" t="s">
        <v>13</v>
      </c>
      <c r="I1007" s="25" t="s">
        <v>1203</v>
      </c>
    </row>
    <row r="1008" ht="24" customHeight="1" spans="1:9">
      <c r="A1008" s="12">
        <v>1006</v>
      </c>
      <c r="B1008" s="20" t="s">
        <v>1204</v>
      </c>
      <c r="C1008" s="12" t="s">
        <v>11</v>
      </c>
      <c r="D1008" s="33">
        <v>0.1112</v>
      </c>
      <c r="E1008" s="34">
        <v>0.3166</v>
      </c>
      <c r="F1008" s="12" t="s">
        <v>12</v>
      </c>
      <c r="G1008" s="16">
        <v>251.9748</v>
      </c>
      <c r="H1008" s="12" t="s">
        <v>13</v>
      </c>
      <c r="I1008" s="25" t="s">
        <v>1205</v>
      </c>
    </row>
    <row r="1009" ht="24" customHeight="1" spans="1:9">
      <c r="A1009" s="12">
        <v>1007</v>
      </c>
      <c r="B1009" s="20" t="s">
        <v>1206</v>
      </c>
      <c r="C1009" s="12" t="s">
        <v>11</v>
      </c>
      <c r="D1009" s="33">
        <v>0.2391</v>
      </c>
      <c r="E1009" s="34">
        <v>0.5732</v>
      </c>
      <c r="F1009" s="12" t="s">
        <v>12</v>
      </c>
      <c r="G1009" s="16">
        <v>171.2025</v>
      </c>
      <c r="H1009" s="12" t="s">
        <v>13</v>
      </c>
      <c r="I1009" s="25" t="s">
        <v>1207</v>
      </c>
    </row>
    <row r="1010" ht="24" customHeight="1" spans="1:9">
      <c r="A1010" s="12">
        <v>1008</v>
      </c>
      <c r="B1010" s="20" t="s">
        <v>1208</v>
      </c>
      <c r="C1010" s="12" t="s">
        <v>11</v>
      </c>
      <c r="D1010" s="33">
        <v>0.0864</v>
      </c>
      <c r="E1010" s="34">
        <v>0.238</v>
      </c>
      <c r="F1010" s="12" t="s">
        <v>12</v>
      </c>
      <c r="G1010" s="16">
        <v>259.0056</v>
      </c>
      <c r="H1010" s="12" t="s">
        <v>13</v>
      </c>
      <c r="I1010" s="25" t="s">
        <v>1209</v>
      </c>
    </row>
    <row r="1011" ht="24" customHeight="1" spans="1:9">
      <c r="A1011" s="12">
        <v>1009</v>
      </c>
      <c r="B1011" s="20" t="s">
        <v>1210</v>
      </c>
      <c r="C1011" s="12" t="s">
        <v>11</v>
      </c>
      <c r="D1011" s="33">
        <v>0.1374</v>
      </c>
      <c r="E1011" s="34">
        <v>0.5764</v>
      </c>
      <c r="F1011" s="12" t="s">
        <v>12</v>
      </c>
      <c r="G1011" s="16">
        <v>62.1072</v>
      </c>
      <c r="H1011" s="12" t="s">
        <v>13</v>
      </c>
      <c r="I1011" s="25" t="s">
        <v>1211</v>
      </c>
    </row>
    <row r="1012" ht="24" customHeight="1" spans="1:9">
      <c r="A1012" s="12">
        <v>1010</v>
      </c>
      <c r="B1012" s="20" t="s">
        <v>1212</v>
      </c>
      <c r="C1012" s="12" t="s">
        <v>11</v>
      </c>
      <c r="D1012" s="33">
        <v>0.0982</v>
      </c>
      <c r="E1012" s="34">
        <v>0.2869</v>
      </c>
      <c r="F1012" s="12" t="s">
        <v>12</v>
      </c>
      <c r="G1012" s="16">
        <v>202.905</v>
      </c>
      <c r="H1012" s="12" t="s">
        <v>13</v>
      </c>
      <c r="I1012" s="25" t="s">
        <v>1213</v>
      </c>
    </row>
    <row r="1013" ht="24" customHeight="1" spans="1:9">
      <c r="A1013" s="12">
        <v>1011</v>
      </c>
      <c r="B1013" s="20" t="s">
        <v>1214</v>
      </c>
      <c r="C1013" s="12" t="s">
        <v>11</v>
      </c>
      <c r="D1013" s="33">
        <v>0.1133</v>
      </c>
      <c r="E1013" s="34">
        <v>0.3662</v>
      </c>
      <c r="F1013" s="12" t="s">
        <v>12</v>
      </c>
      <c r="G1013" s="16">
        <v>127.6848</v>
      </c>
      <c r="H1013" s="12" t="s">
        <v>13</v>
      </c>
      <c r="I1013" s="25" t="s">
        <v>1215</v>
      </c>
    </row>
    <row r="1014" ht="24" customHeight="1" spans="1:9">
      <c r="A1014" s="12">
        <v>1012</v>
      </c>
      <c r="B1014" s="20" t="s">
        <v>1216</v>
      </c>
      <c r="C1014" s="12" t="s">
        <v>11</v>
      </c>
      <c r="D1014" s="33">
        <v>0.1671</v>
      </c>
      <c r="E1014" s="34">
        <v>0.4991</v>
      </c>
      <c r="F1014" s="12" t="s">
        <v>12</v>
      </c>
      <c r="G1014" s="16">
        <v>93.70125</v>
      </c>
      <c r="H1014" s="12" t="s">
        <v>13</v>
      </c>
      <c r="I1014" s="25" t="s">
        <v>1217</v>
      </c>
    </row>
    <row r="1015" ht="24" customHeight="1" spans="1:9">
      <c r="A1015" s="12">
        <v>1013</v>
      </c>
      <c r="B1015" s="20" t="s">
        <v>1218</v>
      </c>
      <c r="C1015" s="12" t="s">
        <v>11</v>
      </c>
      <c r="D1015" s="33">
        <v>0.0842</v>
      </c>
      <c r="E1015" s="34">
        <v>0.2301</v>
      </c>
      <c r="F1015" s="12" t="s">
        <v>12</v>
      </c>
      <c r="G1015" s="16">
        <v>164.844</v>
      </c>
      <c r="H1015" s="12" t="s">
        <v>13</v>
      </c>
      <c r="I1015" s="25" t="s">
        <v>1219</v>
      </c>
    </row>
    <row r="1016" ht="24" customHeight="1" spans="1:9">
      <c r="A1016" s="12">
        <v>1014</v>
      </c>
      <c r="B1016" s="20" t="s">
        <v>1220</v>
      </c>
      <c r="C1016" s="12" t="s">
        <v>11</v>
      </c>
      <c r="D1016" s="33">
        <v>0.1955</v>
      </c>
      <c r="E1016" s="34">
        <v>0.6127</v>
      </c>
      <c r="F1016" s="12" t="s">
        <v>12</v>
      </c>
      <c r="G1016" s="16">
        <v>72.405</v>
      </c>
      <c r="H1016" s="12" t="s">
        <v>13</v>
      </c>
      <c r="I1016" s="25" t="s">
        <v>1221</v>
      </c>
    </row>
    <row r="1017" ht="24" customHeight="1" spans="1:9">
      <c r="A1017" s="12">
        <v>1015</v>
      </c>
      <c r="B1017" s="20" t="s">
        <v>1222</v>
      </c>
      <c r="C1017" s="12" t="s">
        <v>11</v>
      </c>
      <c r="D1017" s="33">
        <v>0.2007</v>
      </c>
      <c r="E1017" s="34">
        <v>0.4806</v>
      </c>
      <c r="F1017" s="12" t="s">
        <v>12</v>
      </c>
      <c r="G1017" s="16">
        <v>89.92125</v>
      </c>
      <c r="H1017" s="12" t="s">
        <v>13</v>
      </c>
      <c r="I1017" s="25" t="s">
        <v>1223</v>
      </c>
    </row>
    <row r="1018" ht="24" customHeight="1" spans="1:9">
      <c r="A1018" s="12">
        <v>1016</v>
      </c>
      <c r="B1018" s="20" t="s">
        <v>1224</v>
      </c>
      <c r="C1018" s="12" t="s">
        <v>11</v>
      </c>
      <c r="D1018" s="33">
        <v>0.1773</v>
      </c>
      <c r="E1018" s="34">
        <v>0.4763</v>
      </c>
      <c r="F1018" s="12" t="s">
        <v>12</v>
      </c>
      <c r="G1018" s="16">
        <v>74.043</v>
      </c>
      <c r="H1018" s="12" t="s">
        <v>13</v>
      </c>
      <c r="I1018" s="25" t="s">
        <v>1225</v>
      </c>
    </row>
    <row r="1019" ht="24" customHeight="1" spans="1:9">
      <c r="A1019" s="12">
        <v>1017</v>
      </c>
      <c r="B1019" s="20" t="s">
        <v>1226</v>
      </c>
      <c r="C1019" s="12" t="s">
        <v>11</v>
      </c>
      <c r="D1019" s="33">
        <v>0.1613</v>
      </c>
      <c r="E1019" s="34">
        <v>0.5386</v>
      </c>
      <c r="F1019" s="12" t="s">
        <v>12</v>
      </c>
      <c r="G1019" s="16">
        <v>75.483</v>
      </c>
      <c r="H1019" s="12" t="s">
        <v>13</v>
      </c>
      <c r="I1019" s="25" t="s">
        <v>1227</v>
      </c>
    </row>
    <row r="1020" ht="24" customHeight="1" spans="1:9">
      <c r="A1020" s="12">
        <v>1018</v>
      </c>
      <c r="B1020" s="20" t="s">
        <v>1228</v>
      </c>
      <c r="C1020" s="12" t="s">
        <v>11</v>
      </c>
      <c r="D1020" s="33">
        <v>0.1566</v>
      </c>
      <c r="E1020" s="34">
        <v>0.4546</v>
      </c>
      <c r="F1020" s="12" t="s">
        <v>12</v>
      </c>
      <c r="G1020" s="16">
        <v>75.906</v>
      </c>
      <c r="H1020" s="12" t="s">
        <v>13</v>
      </c>
      <c r="I1020" s="25" t="s">
        <v>1229</v>
      </c>
    </row>
    <row r="1021" ht="24" customHeight="1" spans="1:9">
      <c r="A1021" s="12">
        <v>1019</v>
      </c>
      <c r="B1021" s="20" t="s">
        <v>1230</v>
      </c>
      <c r="C1021" s="12" t="s">
        <v>11</v>
      </c>
      <c r="D1021" s="33">
        <v>0.1357</v>
      </c>
      <c r="E1021" s="34">
        <v>0.465</v>
      </c>
      <c r="F1021" s="12" t="s">
        <v>12</v>
      </c>
      <c r="G1021" s="16">
        <v>245.02905</v>
      </c>
      <c r="H1021" s="12" t="s">
        <v>13</v>
      </c>
      <c r="I1021" s="25" t="s">
        <v>1231</v>
      </c>
    </row>
    <row r="1022" ht="24" customHeight="1" spans="1:9">
      <c r="A1022" s="12">
        <v>1020</v>
      </c>
      <c r="B1022" s="20" t="s">
        <v>1232</v>
      </c>
      <c r="C1022" s="12" t="s">
        <v>11</v>
      </c>
      <c r="D1022" s="33">
        <v>0.0938</v>
      </c>
      <c r="E1022" s="34">
        <v>0.364</v>
      </c>
      <c r="F1022" s="12" t="s">
        <v>12</v>
      </c>
      <c r="G1022" s="16">
        <v>65.2464</v>
      </c>
      <c r="H1022" s="12" t="s">
        <v>13</v>
      </c>
      <c r="I1022" s="25" t="s">
        <v>1233</v>
      </c>
    </row>
    <row r="1023" ht="24" customHeight="1" spans="1:9">
      <c r="A1023" s="12">
        <v>1021</v>
      </c>
      <c r="B1023" s="20" t="s">
        <v>1234</v>
      </c>
      <c r="C1023" s="12" t="s">
        <v>11</v>
      </c>
      <c r="D1023" s="33">
        <v>0.2287</v>
      </c>
      <c r="E1023" s="34">
        <v>0.645</v>
      </c>
      <c r="F1023" s="12" t="s">
        <v>12</v>
      </c>
      <c r="G1023" s="16">
        <v>86.77125</v>
      </c>
      <c r="H1023" s="12" t="s">
        <v>13</v>
      </c>
      <c r="I1023" s="25" t="s">
        <v>1235</v>
      </c>
    </row>
    <row r="1024" ht="24" customHeight="1" spans="1:9">
      <c r="A1024" s="12">
        <v>1022</v>
      </c>
      <c r="B1024" s="20" t="s">
        <v>1236</v>
      </c>
      <c r="C1024" s="12" t="s">
        <v>11</v>
      </c>
      <c r="D1024" s="33">
        <v>0.097</v>
      </c>
      <c r="E1024" s="34">
        <v>0.2762</v>
      </c>
      <c r="F1024" s="12" t="s">
        <v>12</v>
      </c>
      <c r="G1024" s="16">
        <v>81.27</v>
      </c>
      <c r="H1024" s="12" t="s">
        <v>13</v>
      </c>
      <c r="I1024" s="25" t="s">
        <v>1237</v>
      </c>
    </row>
    <row r="1025" ht="24" customHeight="1" spans="1:9">
      <c r="A1025" s="12">
        <v>1023</v>
      </c>
      <c r="B1025" s="20" t="s">
        <v>1238</v>
      </c>
      <c r="C1025" s="12" t="s">
        <v>11</v>
      </c>
      <c r="D1025" s="33">
        <v>0.1673</v>
      </c>
      <c r="E1025" s="34">
        <v>0.456</v>
      </c>
      <c r="F1025" s="12" t="s">
        <v>12</v>
      </c>
      <c r="G1025" s="16">
        <v>149.886</v>
      </c>
      <c r="H1025" s="12" t="s">
        <v>13</v>
      </c>
      <c r="I1025" s="25" t="s">
        <v>1239</v>
      </c>
    </row>
    <row r="1026" ht="24" customHeight="1" spans="1:9">
      <c r="A1026" s="12">
        <v>1024</v>
      </c>
      <c r="B1026" s="20" t="s">
        <v>1240</v>
      </c>
      <c r="C1026" s="12" t="s">
        <v>11</v>
      </c>
      <c r="D1026" s="33">
        <v>0.1395</v>
      </c>
      <c r="E1026" s="34">
        <v>0.2794</v>
      </c>
      <c r="F1026" s="12" t="s">
        <v>12</v>
      </c>
      <c r="G1026" s="16">
        <v>243.95175</v>
      </c>
      <c r="H1026" s="12" t="s">
        <v>13</v>
      </c>
      <c r="I1026" s="25" t="s">
        <v>1241</v>
      </c>
    </row>
    <row r="1027" ht="24" customHeight="1" spans="1:9">
      <c r="A1027" s="12">
        <v>1025</v>
      </c>
      <c r="B1027" s="20" t="s">
        <v>1242</v>
      </c>
      <c r="C1027" s="12" t="s">
        <v>11</v>
      </c>
      <c r="D1027" s="33">
        <v>0.1984</v>
      </c>
      <c r="E1027" s="34">
        <v>0.4569</v>
      </c>
      <c r="F1027" s="12" t="s">
        <v>12</v>
      </c>
      <c r="G1027" s="16">
        <v>227.2536</v>
      </c>
      <c r="H1027" s="12" t="s">
        <v>13</v>
      </c>
      <c r="I1027" s="25" t="s">
        <v>1243</v>
      </c>
    </row>
    <row r="1028" ht="24" customHeight="1" spans="1:9">
      <c r="A1028" s="12">
        <v>1026</v>
      </c>
      <c r="B1028" s="20" t="s">
        <v>1244</v>
      </c>
      <c r="C1028" s="12" t="s">
        <v>11</v>
      </c>
      <c r="D1028" s="33">
        <v>0.1436</v>
      </c>
      <c r="E1028" s="34">
        <v>0.2952</v>
      </c>
      <c r="F1028" s="12" t="s">
        <v>12</v>
      </c>
      <c r="G1028" s="16">
        <v>192.69</v>
      </c>
      <c r="H1028" s="12" t="s">
        <v>13</v>
      </c>
      <c r="I1028" s="25" t="s">
        <v>1245</v>
      </c>
    </row>
    <row r="1029" ht="24" customHeight="1" spans="1:9">
      <c r="A1029" s="12">
        <v>1027</v>
      </c>
      <c r="B1029" s="20" t="s">
        <v>1246</v>
      </c>
      <c r="C1029" s="12" t="s">
        <v>11</v>
      </c>
      <c r="D1029" s="33">
        <v>0.1889</v>
      </c>
      <c r="E1029" s="34">
        <v>0.4073</v>
      </c>
      <c r="F1029" s="12" t="s">
        <v>12</v>
      </c>
      <c r="G1029" s="16">
        <v>182.4975</v>
      </c>
      <c r="H1029" s="12" t="s">
        <v>13</v>
      </c>
      <c r="I1029" s="25" t="s">
        <v>1247</v>
      </c>
    </row>
    <row r="1030" ht="24" customHeight="1" spans="1:9">
      <c r="A1030" s="12">
        <v>1028</v>
      </c>
      <c r="B1030" s="20" t="s">
        <v>1248</v>
      </c>
      <c r="C1030" s="12" t="s">
        <v>11</v>
      </c>
      <c r="D1030" s="33">
        <v>0.1392</v>
      </c>
      <c r="E1030" s="34">
        <v>0.335</v>
      </c>
      <c r="F1030" s="12" t="s">
        <v>12</v>
      </c>
      <c r="G1030" s="16">
        <v>244.0368</v>
      </c>
      <c r="H1030" s="12" t="s">
        <v>13</v>
      </c>
      <c r="I1030" s="25" t="s">
        <v>1249</v>
      </c>
    </row>
    <row r="1031" ht="24" customHeight="1" spans="1:9">
      <c r="A1031" s="12">
        <v>1029</v>
      </c>
      <c r="B1031" s="20" t="s">
        <v>1250</v>
      </c>
      <c r="C1031" s="12" t="s">
        <v>11</v>
      </c>
      <c r="D1031" s="33">
        <v>0.083</v>
      </c>
      <c r="E1031" s="34">
        <v>0.1682</v>
      </c>
      <c r="F1031" s="12" t="s">
        <v>12</v>
      </c>
      <c r="G1031" s="16">
        <v>330.12</v>
      </c>
      <c r="H1031" s="12" t="s">
        <v>13</v>
      </c>
      <c r="I1031" s="25" t="s">
        <v>1251</v>
      </c>
    </row>
    <row r="1032" ht="24" customHeight="1" spans="1:9">
      <c r="A1032" s="12">
        <v>1030</v>
      </c>
      <c r="B1032" s="20" t="s">
        <v>1252</v>
      </c>
      <c r="C1032" s="12" t="s">
        <v>11</v>
      </c>
      <c r="D1032" s="33">
        <v>0.1787</v>
      </c>
      <c r="E1032" s="34">
        <v>0.3184</v>
      </c>
      <c r="F1032" s="12" t="s">
        <v>12</v>
      </c>
      <c r="G1032" s="16">
        <v>232.83855</v>
      </c>
      <c r="H1032" s="12" t="s">
        <v>13</v>
      </c>
      <c r="I1032" s="25" t="s">
        <v>1253</v>
      </c>
    </row>
    <row r="1033" ht="24" customHeight="1" spans="1:9">
      <c r="A1033" s="12">
        <v>1031</v>
      </c>
      <c r="B1033" s="20" t="s">
        <v>1254</v>
      </c>
      <c r="C1033" s="12" t="s">
        <v>11</v>
      </c>
      <c r="D1033" s="33">
        <v>0.3013</v>
      </c>
      <c r="E1033" s="34">
        <v>0.6982</v>
      </c>
      <c r="F1033" s="12" t="s">
        <v>85</v>
      </c>
      <c r="G1033" s="16">
        <v>198.08145</v>
      </c>
      <c r="H1033" s="12" t="s">
        <v>13</v>
      </c>
      <c r="I1033" s="25" t="s">
        <v>1255</v>
      </c>
    </row>
    <row r="1034" ht="24" customHeight="1" spans="1:9">
      <c r="A1034" s="12">
        <v>1032</v>
      </c>
      <c r="B1034" s="20" t="s">
        <v>1256</v>
      </c>
      <c r="C1034" s="12" t="s">
        <v>11</v>
      </c>
      <c r="D1034" s="33">
        <v>0.3604</v>
      </c>
      <c r="E1034" s="34">
        <v>0.6265</v>
      </c>
      <c r="F1034" s="12" t="s">
        <v>85</v>
      </c>
      <c r="G1034" s="16">
        <v>230.256</v>
      </c>
      <c r="H1034" s="12" t="s">
        <v>13</v>
      </c>
      <c r="I1034" s="25" t="s">
        <v>1257</v>
      </c>
    </row>
    <row r="1035" ht="24" customHeight="1" spans="1:9">
      <c r="A1035" s="12">
        <v>1033</v>
      </c>
      <c r="B1035" s="20" t="s">
        <v>1258</v>
      </c>
      <c r="C1035" s="12" t="s">
        <v>11</v>
      </c>
      <c r="D1035" s="33">
        <v>0.1128</v>
      </c>
      <c r="E1035" s="34">
        <v>0.3996</v>
      </c>
      <c r="F1035" s="12" t="s">
        <v>12</v>
      </c>
      <c r="G1035" s="16">
        <v>99.81</v>
      </c>
      <c r="H1035" s="12" t="s">
        <v>13</v>
      </c>
      <c r="I1035" s="25" t="s">
        <v>1259</v>
      </c>
    </row>
    <row r="1036" ht="24" customHeight="1" spans="1:9">
      <c r="A1036" s="12">
        <v>1034</v>
      </c>
      <c r="B1036" s="20" t="s">
        <v>1260</v>
      </c>
      <c r="C1036" s="12" t="s">
        <v>11</v>
      </c>
      <c r="D1036" s="33">
        <v>0.1534</v>
      </c>
      <c r="E1036" s="34">
        <v>0.4578</v>
      </c>
      <c r="F1036" s="12" t="s">
        <v>12</v>
      </c>
      <c r="G1036" s="16">
        <v>76.194</v>
      </c>
      <c r="H1036" s="12" t="s">
        <v>13</v>
      </c>
      <c r="I1036" s="25" t="s">
        <v>1261</v>
      </c>
    </row>
    <row r="1037" ht="24" customHeight="1" spans="1:9">
      <c r="A1037" s="12">
        <v>1035</v>
      </c>
      <c r="B1037" s="20" t="s">
        <v>1262</v>
      </c>
      <c r="C1037" s="12" t="s">
        <v>11</v>
      </c>
      <c r="D1037" s="33">
        <v>0.2201</v>
      </c>
      <c r="E1037" s="34">
        <v>0.7646</v>
      </c>
      <c r="F1037" s="12" t="s">
        <v>12</v>
      </c>
      <c r="G1037" s="16">
        <v>56.1528</v>
      </c>
      <c r="H1037" s="12" t="s">
        <v>13</v>
      </c>
      <c r="I1037" s="25" t="s">
        <v>1263</v>
      </c>
    </row>
    <row r="1038" ht="24" customHeight="1" spans="1:9">
      <c r="A1038" s="12">
        <v>1036</v>
      </c>
      <c r="B1038" s="20" t="s">
        <v>1264</v>
      </c>
      <c r="C1038" s="12" t="s">
        <v>11</v>
      </c>
      <c r="D1038" s="36">
        <v>22.87</v>
      </c>
      <c r="E1038" s="36">
        <v>68.05</v>
      </c>
      <c r="F1038" s="12" t="s">
        <v>12</v>
      </c>
      <c r="G1038" s="16">
        <v>55.5336</v>
      </c>
      <c r="H1038" s="12" t="s">
        <v>13</v>
      </c>
      <c r="I1038" s="25" t="s">
        <v>1265</v>
      </c>
    </row>
    <row r="1039" ht="24" customHeight="1" spans="1:9">
      <c r="A1039" s="12">
        <v>1037</v>
      </c>
      <c r="B1039" s="20" t="s">
        <v>1266</v>
      </c>
      <c r="C1039" s="12" t="s">
        <v>11</v>
      </c>
      <c r="D1039" s="36">
        <v>20.85</v>
      </c>
      <c r="E1039" s="36">
        <v>63.76</v>
      </c>
      <c r="F1039" s="12" t="s">
        <v>12</v>
      </c>
      <c r="G1039" s="16">
        <v>71.235</v>
      </c>
      <c r="H1039" s="12" t="s">
        <v>13</v>
      </c>
      <c r="I1039" s="25" t="s">
        <v>1267</v>
      </c>
    </row>
    <row r="1040" ht="24" customHeight="1" spans="1:9">
      <c r="A1040" s="12">
        <v>1038</v>
      </c>
      <c r="B1040" s="20" t="s">
        <v>1268</v>
      </c>
      <c r="C1040" s="12" t="s">
        <v>11</v>
      </c>
      <c r="D1040" s="36">
        <v>7.03</v>
      </c>
      <c r="E1040" s="36">
        <v>24.86</v>
      </c>
      <c r="F1040" s="12" t="s">
        <v>12</v>
      </c>
      <c r="G1040" s="16">
        <v>66.9384</v>
      </c>
      <c r="H1040" s="12" t="s">
        <v>13</v>
      </c>
      <c r="I1040" s="25" t="s">
        <v>1269</v>
      </c>
    </row>
    <row r="1041" ht="24" customHeight="1" spans="1:9">
      <c r="A1041" s="12">
        <v>1039</v>
      </c>
      <c r="B1041" s="20" t="s">
        <v>1270</v>
      </c>
      <c r="C1041" s="12" t="s">
        <v>11</v>
      </c>
      <c r="D1041" s="36">
        <v>8.59</v>
      </c>
      <c r="E1041" s="36">
        <v>59.46</v>
      </c>
      <c r="F1041" s="12" t="s">
        <v>12</v>
      </c>
      <c r="G1041" s="16">
        <v>41.1345</v>
      </c>
      <c r="H1041" s="12" t="s">
        <v>13</v>
      </c>
      <c r="I1041" s="25" t="s">
        <v>1271</v>
      </c>
    </row>
    <row r="1042" ht="24" customHeight="1" spans="1:9">
      <c r="A1042" s="12">
        <v>1040</v>
      </c>
      <c r="B1042" s="20" t="s">
        <v>1272</v>
      </c>
      <c r="C1042" s="12" t="s">
        <v>11</v>
      </c>
      <c r="D1042" s="36">
        <v>15.98</v>
      </c>
      <c r="E1042" s="36">
        <v>43.54</v>
      </c>
      <c r="F1042" s="12" t="s">
        <v>12</v>
      </c>
      <c r="G1042" s="16">
        <v>120.9888</v>
      </c>
      <c r="H1042" s="12" t="s">
        <v>13</v>
      </c>
      <c r="I1042" s="25" t="s">
        <v>1273</v>
      </c>
    </row>
    <row r="1043" ht="24" customHeight="1" spans="1:9">
      <c r="A1043" s="12">
        <v>1041</v>
      </c>
      <c r="B1043" s="20" t="s">
        <v>1274</v>
      </c>
      <c r="C1043" s="12" t="s">
        <v>11</v>
      </c>
      <c r="D1043" s="36">
        <v>19.93</v>
      </c>
      <c r="E1043" s="36">
        <v>57.41</v>
      </c>
      <c r="F1043" s="12" t="s">
        <v>12</v>
      </c>
      <c r="G1043" s="16">
        <v>180.1575</v>
      </c>
      <c r="H1043" s="12" t="s">
        <v>13</v>
      </c>
      <c r="I1043" s="25" t="s">
        <v>1275</v>
      </c>
    </row>
    <row r="1044" ht="24" customHeight="1" spans="1:9">
      <c r="A1044" s="12">
        <v>1042</v>
      </c>
      <c r="B1044" s="20" t="s">
        <v>1276</v>
      </c>
      <c r="C1044" s="12" t="s">
        <v>11</v>
      </c>
      <c r="D1044" s="36">
        <v>17.53</v>
      </c>
      <c r="E1044" s="36">
        <v>50.48</v>
      </c>
      <c r="F1044" s="12" t="s">
        <v>12</v>
      </c>
      <c r="G1044" s="16">
        <v>118.7568</v>
      </c>
      <c r="H1044" s="12" t="s">
        <v>13</v>
      </c>
      <c r="I1044" s="25" t="s">
        <v>1277</v>
      </c>
    </row>
    <row r="1045" ht="24" customHeight="1" spans="1:9">
      <c r="A1045" s="12">
        <v>1043</v>
      </c>
      <c r="B1045" s="20" t="s">
        <v>1278</v>
      </c>
      <c r="C1045" s="12" t="s">
        <v>11</v>
      </c>
      <c r="D1045" s="36">
        <v>19.85</v>
      </c>
      <c r="E1045" s="36">
        <v>61.07</v>
      </c>
      <c r="F1045" s="12" t="s">
        <v>12</v>
      </c>
      <c r="G1045" s="16">
        <v>21.6513</v>
      </c>
      <c r="H1045" s="12" t="s">
        <v>13</v>
      </c>
      <c r="I1045" s="25" t="s">
        <v>1279</v>
      </c>
    </row>
    <row r="1046" ht="24" customHeight="1" spans="1:9">
      <c r="A1046" s="12">
        <v>1044</v>
      </c>
      <c r="B1046" s="20" t="s">
        <v>1280</v>
      </c>
      <c r="C1046" s="12" t="s">
        <v>11</v>
      </c>
      <c r="D1046" s="36">
        <v>14.07</v>
      </c>
      <c r="E1046" s="36">
        <v>58.84</v>
      </c>
      <c r="F1046" s="12" t="s">
        <v>12</v>
      </c>
      <c r="G1046" s="16">
        <v>38.6685</v>
      </c>
      <c r="H1046" s="12" t="s">
        <v>13</v>
      </c>
      <c r="I1046" s="25" t="s">
        <v>1281</v>
      </c>
    </row>
    <row r="1047" ht="24" customHeight="1" spans="1:9">
      <c r="A1047" s="12">
        <v>1045</v>
      </c>
      <c r="B1047" s="20" t="s">
        <v>1282</v>
      </c>
      <c r="C1047" s="12" t="s">
        <v>11</v>
      </c>
      <c r="D1047" s="36">
        <v>14.61</v>
      </c>
      <c r="E1047" s="36">
        <v>46.11</v>
      </c>
      <c r="F1047" s="12" t="s">
        <v>12</v>
      </c>
      <c r="G1047" s="16">
        <v>96.06375</v>
      </c>
      <c r="H1047" s="12" t="s">
        <v>13</v>
      </c>
      <c r="I1047" s="25" t="s">
        <v>1283</v>
      </c>
    </row>
    <row r="1048" ht="24" customHeight="1" spans="1:9">
      <c r="A1048" s="12">
        <v>1046</v>
      </c>
      <c r="B1048" s="20" t="s">
        <v>1284</v>
      </c>
      <c r="C1048" s="12" t="s">
        <v>11</v>
      </c>
      <c r="D1048" s="28">
        <v>3.38</v>
      </c>
      <c r="E1048" s="37">
        <v>7.81</v>
      </c>
      <c r="F1048" s="12" t="s">
        <v>12</v>
      </c>
      <c r="G1048" s="16">
        <v>86.958</v>
      </c>
      <c r="H1048" s="12" t="s">
        <v>13</v>
      </c>
      <c r="I1048" s="25" t="s">
        <v>1285</v>
      </c>
    </row>
    <row r="1049" ht="24" customHeight="1" spans="1:9">
      <c r="A1049" s="12">
        <v>1047</v>
      </c>
      <c r="B1049" s="20" t="s">
        <v>1286</v>
      </c>
      <c r="C1049" s="12" t="s">
        <v>11</v>
      </c>
      <c r="D1049" s="38">
        <v>5.15</v>
      </c>
      <c r="E1049" s="37">
        <v>22.11</v>
      </c>
      <c r="F1049" s="12" t="s">
        <v>12</v>
      </c>
      <c r="G1049" s="16">
        <v>170.73</v>
      </c>
      <c r="H1049" s="12" t="s">
        <v>13</v>
      </c>
      <c r="I1049" s="25" t="s">
        <v>1065</v>
      </c>
    </row>
    <row r="1050" ht="24" customHeight="1" spans="1:9">
      <c r="A1050" s="12">
        <v>1048</v>
      </c>
      <c r="B1050" s="20" t="s">
        <v>1287</v>
      </c>
      <c r="C1050" s="12" t="s">
        <v>11</v>
      </c>
      <c r="D1050" s="28">
        <v>5.88</v>
      </c>
      <c r="E1050" s="37">
        <v>8.49</v>
      </c>
      <c r="F1050" s="12" t="s">
        <v>12</v>
      </c>
      <c r="G1050" s="16">
        <v>42.354</v>
      </c>
      <c r="H1050" s="12" t="s">
        <v>13</v>
      </c>
      <c r="I1050" s="25" t="s">
        <v>1171</v>
      </c>
    </row>
    <row r="1051" ht="24" customHeight="1" spans="1:9">
      <c r="A1051" s="12">
        <v>1049</v>
      </c>
      <c r="B1051" s="14" t="s">
        <v>1288</v>
      </c>
      <c r="C1051" s="12" t="s">
        <v>11</v>
      </c>
      <c r="D1051" s="16" t="s">
        <v>1289</v>
      </c>
      <c r="E1051" s="16" t="s">
        <v>1290</v>
      </c>
      <c r="F1051" s="12" t="s">
        <v>12</v>
      </c>
      <c r="G1051" s="16">
        <v>62.8056</v>
      </c>
      <c r="H1051" s="12" t="s">
        <v>13</v>
      </c>
      <c r="I1051" s="12" t="s">
        <v>1291</v>
      </c>
    </row>
    <row r="1052" ht="24" customHeight="1" spans="1:9">
      <c r="A1052" s="12">
        <v>1050</v>
      </c>
      <c r="B1052" s="14" t="s">
        <v>1292</v>
      </c>
      <c r="C1052" s="12" t="s">
        <v>11</v>
      </c>
      <c r="D1052" s="16" t="s">
        <v>1293</v>
      </c>
      <c r="E1052" s="16" t="s">
        <v>1294</v>
      </c>
      <c r="F1052" s="12" t="s">
        <v>12</v>
      </c>
      <c r="G1052" s="16">
        <v>278.5104</v>
      </c>
      <c r="H1052" s="12" t="s">
        <v>13</v>
      </c>
      <c r="I1052" s="12" t="s">
        <v>1291</v>
      </c>
    </row>
    <row r="1053" ht="24" customHeight="1" spans="1:9">
      <c r="A1053" s="12">
        <v>1051</v>
      </c>
      <c r="B1053" s="14" t="s">
        <v>1295</v>
      </c>
      <c r="C1053" s="12" t="s">
        <v>11</v>
      </c>
      <c r="D1053" s="16" t="s">
        <v>1296</v>
      </c>
      <c r="E1053" s="16" t="s">
        <v>1297</v>
      </c>
      <c r="F1053" s="12" t="s">
        <v>12</v>
      </c>
      <c r="G1053" s="16">
        <v>174.87</v>
      </c>
      <c r="H1053" s="12" t="s">
        <v>13</v>
      </c>
      <c r="I1053" s="12" t="s">
        <v>1298</v>
      </c>
    </row>
    <row r="1054" ht="24" customHeight="1" spans="1:9">
      <c r="A1054" s="12">
        <v>1052</v>
      </c>
      <c r="B1054" s="14" t="s">
        <v>1299</v>
      </c>
      <c r="C1054" s="12" t="s">
        <v>11</v>
      </c>
      <c r="D1054" s="16" t="s">
        <v>1300</v>
      </c>
      <c r="E1054" s="16" t="s">
        <v>1301</v>
      </c>
      <c r="F1054" s="12" t="s">
        <v>12</v>
      </c>
      <c r="G1054" s="16">
        <v>313.488</v>
      </c>
      <c r="H1054" s="12" t="s">
        <v>13</v>
      </c>
      <c r="I1054" s="12" t="s">
        <v>1302</v>
      </c>
    </row>
    <row r="1055" ht="24" customHeight="1" spans="1:9">
      <c r="A1055" s="12">
        <v>1053</v>
      </c>
      <c r="B1055" s="14" t="s">
        <v>1303</v>
      </c>
      <c r="C1055" s="12" t="s">
        <v>11</v>
      </c>
      <c r="D1055" s="16" t="s">
        <v>1304</v>
      </c>
      <c r="E1055" s="16" t="s">
        <v>1305</v>
      </c>
      <c r="F1055" s="12" t="s">
        <v>12</v>
      </c>
      <c r="G1055" s="16">
        <v>146.538</v>
      </c>
      <c r="H1055" s="12" t="s">
        <v>13</v>
      </c>
      <c r="I1055" s="12" t="s">
        <v>1298</v>
      </c>
    </row>
    <row r="1056" ht="24" customHeight="1" spans="1:9">
      <c r="A1056" s="12">
        <v>1054</v>
      </c>
      <c r="B1056" s="14" t="s">
        <v>1306</v>
      </c>
      <c r="C1056" s="12" t="s">
        <v>11</v>
      </c>
      <c r="D1056" s="16" t="s">
        <v>1307</v>
      </c>
      <c r="E1056" s="16" t="s">
        <v>1308</v>
      </c>
      <c r="F1056" s="12" t="s">
        <v>12</v>
      </c>
      <c r="G1056" s="16">
        <v>160.308</v>
      </c>
      <c r="H1056" s="12" t="s">
        <v>13</v>
      </c>
      <c r="I1056" s="12" t="s">
        <v>1298</v>
      </c>
    </row>
    <row r="1057" ht="24" customHeight="1" spans="1:9">
      <c r="A1057" s="12">
        <v>1055</v>
      </c>
      <c r="B1057" s="14" t="s">
        <v>1309</v>
      </c>
      <c r="C1057" s="12" t="s">
        <v>11</v>
      </c>
      <c r="D1057" s="16" t="s">
        <v>1310</v>
      </c>
      <c r="E1057" s="16" t="s">
        <v>1311</v>
      </c>
      <c r="F1057" s="12" t="s">
        <v>12</v>
      </c>
      <c r="G1057" s="16">
        <v>208.35</v>
      </c>
      <c r="H1057" s="12" t="s">
        <v>13</v>
      </c>
      <c r="I1057" s="12" t="s">
        <v>1312</v>
      </c>
    </row>
    <row r="1058" ht="24" customHeight="1" spans="1:9">
      <c r="A1058" s="12">
        <v>1056</v>
      </c>
      <c r="B1058" s="14" t="s">
        <v>1313</v>
      </c>
      <c r="C1058" s="12" t="s">
        <v>11</v>
      </c>
      <c r="D1058" s="16" t="s">
        <v>1314</v>
      </c>
      <c r="E1058" s="16" t="s">
        <v>1315</v>
      </c>
      <c r="F1058" s="12" t="s">
        <v>12</v>
      </c>
      <c r="G1058" s="16">
        <v>104.09625</v>
      </c>
      <c r="H1058" s="12" t="s">
        <v>13</v>
      </c>
      <c r="I1058" s="12" t="s">
        <v>1312</v>
      </c>
    </row>
    <row r="1059" ht="24" customHeight="1" spans="1:9">
      <c r="A1059" s="12">
        <v>1057</v>
      </c>
      <c r="B1059" s="14" t="s">
        <v>1316</v>
      </c>
      <c r="C1059" s="12" t="s">
        <v>11</v>
      </c>
      <c r="D1059" s="16" t="s">
        <v>1317</v>
      </c>
      <c r="E1059" s="16" t="s">
        <v>1318</v>
      </c>
      <c r="F1059" s="12" t="s">
        <v>12</v>
      </c>
      <c r="G1059" s="16">
        <v>343.404</v>
      </c>
      <c r="H1059" s="12" t="s">
        <v>13</v>
      </c>
      <c r="I1059" s="12" t="s">
        <v>1319</v>
      </c>
    </row>
    <row r="1060" ht="24" customHeight="1" spans="1:9">
      <c r="A1060" s="12">
        <v>1058</v>
      </c>
      <c r="B1060" s="14" t="s">
        <v>1320</v>
      </c>
      <c r="C1060" s="12" t="s">
        <v>11</v>
      </c>
      <c r="D1060" s="16" t="s">
        <v>1321</v>
      </c>
      <c r="E1060" s="16" t="s">
        <v>1322</v>
      </c>
      <c r="F1060" s="12" t="s">
        <v>12</v>
      </c>
      <c r="G1060" s="16">
        <v>104.0175</v>
      </c>
      <c r="H1060" s="12" t="s">
        <v>13</v>
      </c>
      <c r="I1060" s="12" t="s">
        <v>1298</v>
      </c>
    </row>
    <row r="1061" ht="24" customHeight="1" spans="1:9">
      <c r="A1061" s="12">
        <v>1059</v>
      </c>
      <c r="B1061" s="14" t="s">
        <v>1323</v>
      </c>
      <c r="C1061" s="12" t="s">
        <v>11</v>
      </c>
      <c r="D1061" s="16" t="s">
        <v>1324</v>
      </c>
      <c r="E1061" s="16" t="s">
        <v>1325</v>
      </c>
      <c r="F1061" s="12" t="s">
        <v>12</v>
      </c>
      <c r="G1061" s="16">
        <v>205.695</v>
      </c>
      <c r="H1061" s="12" t="s">
        <v>13</v>
      </c>
      <c r="I1061" s="12" t="s">
        <v>1312</v>
      </c>
    </row>
    <row r="1062" ht="24" customHeight="1" spans="1:9">
      <c r="A1062" s="12">
        <v>1060</v>
      </c>
      <c r="B1062" s="14" t="s">
        <v>1326</v>
      </c>
      <c r="C1062" s="12" t="s">
        <v>11</v>
      </c>
      <c r="D1062" s="16" t="s">
        <v>1327</v>
      </c>
      <c r="E1062" s="16" t="s">
        <v>1328</v>
      </c>
      <c r="F1062" s="12" t="s">
        <v>12</v>
      </c>
      <c r="G1062" s="16">
        <v>133.2864</v>
      </c>
      <c r="H1062" s="12" t="s">
        <v>13</v>
      </c>
      <c r="I1062" s="12" t="s">
        <v>1329</v>
      </c>
    </row>
    <row r="1063" ht="24" customHeight="1" spans="1:9">
      <c r="A1063" s="12">
        <v>1061</v>
      </c>
      <c r="B1063" s="14" t="s">
        <v>1330</v>
      </c>
      <c r="C1063" s="12" t="s">
        <v>11</v>
      </c>
      <c r="D1063" s="16" t="s">
        <v>1331</v>
      </c>
      <c r="E1063" s="16" t="s">
        <v>1332</v>
      </c>
      <c r="F1063" s="12" t="s">
        <v>12</v>
      </c>
      <c r="G1063" s="16">
        <v>323.676</v>
      </c>
      <c r="H1063" s="12" t="s">
        <v>13</v>
      </c>
      <c r="I1063" s="12" t="s">
        <v>1333</v>
      </c>
    </row>
    <row r="1064" ht="24" customHeight="1" spans="1:9">
      <c r="A1064" s="12">
        <v>1062</v>
      </c>
      <c r="B1064" s="14" t="s">
        <v>1334</v>
      </c>
      <c r="C1064" s="12" t="s">
        <v>11</v>
      </c>
      <c r="D1064" s="16" t="s">
        <v>1335</v>
      </c>
      <c r="E1064" s="16" t="s">
        <v>1336</v>
      </c>
      <c r="F1064" s="12" t="s">
        <v>12</v>
      </c>
      <c r="G1064" s="16">
        <v>40.194</v>
      </c>
      <c r="H1064" s="12" t="s">
        <v>13</v>
      </c>
      <c r="I1064" s="12" t="s">
        <v>1337</v>
      </c>
    </row>
    <row r="1065" ht="24" customHeight="1" spans="1:9">
      <c r="A1065" s="12">
        <v>1063</v>
      </c>
      <c r="B1065" s="14" t="s">
        <v>1338</v>
      </c>
      <c r="C1065" s="12" t="s">
        <v>11</v>
      </c>
      <c r="D1065" s="16" t="s">
        <v>1339</v>
      </c>
      <c r="E1065" s="16" t="s">
        <v>1340</v>
      </c>
      <c r="F1065" s="12" t="s">
        <v>12</v>
      </c>
      <c r="G1065" s="16">
        <v>133.992</v>
      </c>
      <c r="H1065" s="12" t="s">
        <v>13</v>
      </c>
      <c r="I1065" s="12" t="s">
        <v>1329</v>
      </c>
    </row>
    <row r="1066" ht="24" customHeight="1" spans="1:9">
      <c r="A1066" s="12">
        <v>1064</v>
      </c>
      <c r="B1066" s="14" t="s">
        <v>1341</v>
      </c>
      <c r="C1066" s="12" t="s">
        <v>11</v>
      </c>
      <c r="D1066" s="16" t="s">
        <v>1342</v>
      </c>
      <c r="E1066" s="16" t="s">
        <v>1343</v>
      </c>
      <c r="F1066" s="12" t="s">
        <v>12</v>
      </c>
      <c r="G1066" s="16">
        <v>81.477</v>
      </c>
      <c r="H1066" s="12" t="s">
        <v>13</v>
      </c>
      <c r="I1066" s="12" t="s">
        <v>1298</v>
      </c>
    </row>
    <row r="1067" ht="24" customHeight="1" spans="1:9">
      <c r="A1067" s="12">
        <v>1065</v>
      </c>
      <c r="B1067" s="14" t="s">
        <v>1344</v>
      </c>
      <c r="C1067" s="12" t="s">
        <v>11</v>
      </c>
      <c r="D1067" s="16" t="s">
        <v>1345</v>
      </c>
      <c r="E1067" s="16" t="s">
        <v>1346</v>
      </c>
      <c r="F1067" s="12" t="s">
        <v>12</v>
      </c>
      <c r="G1067" s="16">
        <v>67.9032</v>
      </c>
      <c r="H1067" s="12" t="s">
        <v>13</v>
      </c>
      <c r="I1067" s="12" t="s">
        <v>1291</v>
      </c>
    </row>
    <row r="1068" ht="24" customHeight="1" spans="1:9">
      <c r="A1068" s="12">
        <v>1066</v>
      </c>
      <c r="B1068" s="14" t="s">
        <v>1347</v>
      </c>
      <c r="C1068" s="12" t="s">
        <v>11</v>
      </c>
      <c r="D1068" s="16" t="s">
        <v>1348</v>
      </c>
      <c r="E1068" s="16" t="s">
        <v>1349</v>
      </c>
      <c r="F1068" s="12" t="s">
        <v>12</v>
      </c>
      <c r="G1068" s="16">
        <v>41.4045</v>
      </c>
      <c r="H1068" s="12" t="s">
        <v>13</v>
      </c>
      <c r="I1068" s="12" t="s">
        <v>1319</v>
      </c>
    </row>
    <row r="1069" ht="24" customHeight="1" spans="1:9">
      <c r="A1069" s="12">
        <v>1067</v>
      </c>
      <c r="B1069" s="14" t="s">
        <v>1350</v>
      </c>
      <c r="C1069" s="12" t="s">
        <v>11</v>
      </c>
      <c r="D1069" s="16" t="s">
        <v>1351</v>
      </c>
      <c r="E1069" s="16" t="s">
        <v>1352</v>
      </c>
      <c r="F1069" s="12" t="s">
        <v>12</v>
      </c>
      <c r="G1069" s="16">
        <v>88.389</v>
      </c>
      <c r="H1069" s="12" t="s">
        <v>13</v>
      </c>
      <c r="I1069" s="12" t="s">
        <v>1291</v>
      </c>
    </row>
    <row r="1070" ht="24" customHeight="1" spans="1:9">
      <c r="A1070" s="12">
        <v>1068</v>
      </c>
      <c r="B1070" s="14" t="s">
        <v>1353</v>
      </c>
      <c r="C1070" s="12" t="s">
        <v>11</v>
      </c>
      <c r="D1070" s="16" t="s">
        <v>1354</v>
      </c>
      <c r="E1070" s="16" t="s">
        <v>1355</v>
      </c>
      <c r="F1070" s="12" t="s">
        <v>12</v>
      </c>
      <c r="G1070" s="16">
        <v>67.8024</v>
      </c>
      <c r="H1070" s="12" t="s">
        <v>13</v>
      </c>
      <c r="I1070" s="12" t="s">
        <v>1291</v>
      </c>
    </row>
    <row r="1071" ht="24" customHeight="1" spans="1:9">
      <c r="A1071" s="12">
        <v>1069</v>
      </c>
      <c r="B1071" s="14" t="s">
        <v>1356</v>
      </c>
      <c r="C1071" s="12" t="s">
        <v>11</v>
      </c>
      <c r="D1071" s="16" t="s">
        <v>1357</v>
      </c>
      <c r="E1071" s="16" t="s">
        <v>1358</v>
      </c>
      <c r="F1071" s="12" t="s">
        <v>12</v>
      </c>
      <c r="G1071" s="16">
        <v>25.8714</v>
      </c>
      <c r="H1071" s="12" t="s">
        <v>13</v>
      </c>
      <c r="I1071" s="12" t="s">
        <v>1291</v>
      </c>
    </row>
    <row r="1072" ht="24" customHeight="1" spans="1:9">
      <c r="A1072" s="12">
        <v>1070</v>
      </c>
      <c r="B1072" s="14" t="s">
        <v>1359</v>
      </c>
      <c r="C1072" s="12" t="s">
        <v>11</v>
      </c>
      <c r="D1072" s="16" t="s">
        <v>1357</v>
      </c>
      <c r="E1072" s="16" t="s">
        <v>1360</v>
      </c>
      <c r="F1072" s="12" t="s">
        <v>12</v>
      </c>
      <c r="G1072" s="16">
        <v>43.119</v>
      </c>
      <c r="H1072" s="12" t="s">
        <v>13</v>
      </c>
      <c r="I1072" s="12" t="s">
        <v>1291</v>
      </c>
    </row>
    <row r="1073" ht="24" customHeight="1" spans="1:9">
      <c r="A1073" s="12">
        <v>1071</v>
      </c>
      <c r="B1073" s="14" t="s">
        <v>1361</v>
      </c>
      <c r="C1073" s="12" t="s">
        <v>11</v>
      </c>
      <c r="D1073" s="16" t="s">
        <v>1362</v>
      </c>
      <c r="E1073" s="16" t="s">
        <v>1363</v>
      </c>
      <c r="F1073" s="12" t="s">
        <v>12</v>
      </c>
      <c r="G1073" s="16">
        <v>106.875</v>
      </c>
      <c r="H1073" s="12" t="s">
        <v>13</v>
      </c>
      <c r="I1073" s="12" t="s">
        <v>1291</v>
      </c>
    </row>
    <row r="1074" ht="24" customHeight="1" spans="1:9">
      <c r="A1074" s="12">
        <v>1072</v>
      </c>
      <c r="B1074" s="14" t="s">
        <v>1364</v>
      </c>
      <c r="C1074" s="12" t="s">
        <v>11</v>
      </c>
      <c r="D1074" s="16" t="s">
        <v>1365</v>
      </c>
      <c r="E1074" s="16" t="s">
        <v>1366</v>
      </c>
      <c r="F1074" s="12" t="s">
        <v>12</v>
      </c>
      <c r="G1074" s="16">
        <v>105.3225</v>
      </c>
      <c r="H1074" s="12" t="s">
        <v>13</v>
      </c>
      <c r="I1074" s="12" t="s">
        <v>1291</v>
      </c>
    </row>
    <row r="1075" ht="24" customHeight="1" spans="1:9">
      <c r="A1075" s="12">
        <v>1073</v>
      </c>
      <c r="B1075" s="14" t="s">
        <v>1367</v>
      </c>
      <c r="C1075" s="12" t="s">
        <v>11</v>
      </c>
      <c r="D1075" s="16" t="s">
        <v>1368</v>
      </c>
      <c r="E1075" s="16" t="s">
        <v>1369</v>
      </c>
      <c r="F1075" s="12" t="s">
        <v>12</v>
      </c>
      <c r="G1075" s="16">
        <v>40.986</v>
      </c>
      <c r="H1075" s="12" t="s">
        <v>13</v>
      </c>
      <c r="I1075" s="12" t="s">
        <v>1291</v>
      </c>
    </row>
    <row r="1076" ht="24" customHeight="1" spans="1:9">
      <c r="A1076" s="12">
        <v>1074</v>
      </c>
      <c r="B1076" s="14" t="s">
        <v>1370</v>
      </c>
      <c r="C1076" s="12" t="s">
        <v>11</v>
      </c>
      <c r="D1076" s="16" t="s">
        <v>1371</v>
      </c>
      <c r="E1076" s="16" t="s">
        <v>1372</v>
      </c>
      <c r="F1076" s="12" t="s">
        <v>12</v>
      </c>
      <c r="G1076" s="16">
        <v>41.841</v>
      </c>
      <c r="H1076" s="12" t="s">
        <v>13</v>
      </c>
      <c r="I1076" s="12" t="s">
        <v>1291</v>
      </c>
    </row>
    <row r="1077" ht="24" customHeight="1" spans="1:9">
      <c r="A1077" s="12">
        <v>1075</v>
      </c>
      <c r="B1077" s="14" t="s">
        <v>1373</v>
      </c>
      <c r="C1077" s="12" t="s">
        <v>11</v>
      </c>
      <c r="D1077" s="16" t="s">
        <v>1374</v>
      </c>
      <c r="E1077" s="16" t="s">
        <v>1375</v>
      </c>
      <c r="F1077" s="12" t="s">
        <v>12</v>
      </c>
      <c r="G1077" s="16">
        <v>258.07005</v>
      </c>
      <c r="H1077" s="12" t="s">
        <v>13</v>
      </c>
      <c r="I1077" s="12" t="s">
        <v>1291</v>
      </c>
    </row>
    <row r="1078" ht="24" customHeight="1" spans="1:9">
      <c r="A1078" s="12">
        <v>1076</v>
      </c>
      <c r="B1078" s="14" t="s">
        <v>1376</v>
      </c>
      <c r="C1078" s="12" t="s">
        <v>11</v>
      </c>
      <c r="D1078" s="16" t="s">
        <v>1377</v>
      </c>
      <c r="E1078" s="16" t="s">
        <v>1378</v>
      </c>
      <c r="F1078" s="12" t="s">
        <v>12</v>
      </c>
      <c r="G1078" s="16">
        <v>135.8352</v>
      </c>
      <c r="H1078" s="12" t="s">
        <v>13</v>
      </c>
      <c r="I1078" s="12" t="s">
        <v>1291</v>
      </c>
    </row>
    <row r="1079" ht="24" customHeight="1" spans="1:9">
      <c r="A1079" s="12">
        <v>1077</v>
      </c>
      <c r="B1079" s="14" t="s">
        <v>1379</v>
      </c>
      <c r="C1079" s="12" t="s">
        <v>11</v>
      </c>
      <c r="D1079" s="16" t="s">
        <v>1380</v>
      </c>
      <c r="E1079" s="16" t="s">
        <v>1381</v>
      </c>
      <c r="F1079" s="12" t="s">
        <v>12</v>
      </c>
      <c r="G1079" s="16">
        <v>210.5325</v>
      </c>
      <c r="H1079" s="12" t="s">
        <v>13</v>
      </c>
      <c r="I1079" s="12" t="s">
        <v>1291</v>
      </c>
    </row>
    <row r="1080" ht="24" customHeight="1" spans="1:9">
      <c r="A1080" s="12">
        <v>1078</v>
      </c>
      <c r="B1080" s="14" t="s">
        <v>1382</v>
      </c>
      <c r="C1080" s="12" t="s">
        <v>11</v>
      </c>
      <c r="D1080" s="16" t="s">
        <v>1383</v>
      </c>
      <c r="E1080" s="16" t="s">
        <v>1384</v>
      </c>
      <c r="F1080" s="12" t="s">
        <v>12</v>
      </c>
      <c r="G1080" s="16">
        <v>24.894</v>
      </c>
      <c r="H1080" s="12" t="s">
        <v>13</v>
      </c>
      <c r="I1080" s="12" t="s">
        <v>1291</v>
      </c>
    </row>
    <row r="1081" ht="24" customHeight="1" spans="1:9">
      <c r="A1081" s="12">
        <v>1079</v>
      </c>
      <c r="B1081" s="14" t="s">
        <v>1385</v>
      </c>
      <c r="C1081" s="12" t="s">
        <v>11</v>
      </c>
      <c r="D1081" s="16" t="s">
        <v>1386</v>
      </c>
      <c r="E1081" s="16" t="s">
        <v>1387</v>
      </c>
      <c r="F1081" s="12" t="s">
        <v>12</v>
      </c>
      <c r="G1081" s="16">
        <v>38.736</v>
      </c>
      <c r="H1081" s="12" t="s">
        <v>13</v>
      </c>
      <c r="I1081" s="12" t="s">
        <v>1291</v>
      </c>
    </row>
    <row r="1082" ht="24" customHeight="1" spans="1:9">
      <c r="A1082" s="12">
        <v>1080</v>
      </c>
      <c r="B1082" s="14" t="s">
        <v>1388</v>
      </c>
      <c r="C1082" s="12" t="s">
        <v>11</v>
      </c>
      <c r="D1082" s="16" t="s">
        <v>1389</v>
      </c>
      <c r="E1082" s="16" t="s">
        <v>1390</v>
      </c>
      <c r="F1082" s="12" t="s">
        <v>12</v>
      </c>
      <c r="G1082" s="16">
        <v>111.825</v>
      </c>
      <c r="H1082" s="12" t="s">
        <v>13</v>
      </c>
      <c r="I1082" s="12" t="s">
        <v>1291</v>
      </c>
    </row>
    <row r="1083" ht="24" customHeight="1" spans="1:9">
      <c r="A1083" s="12">
        <v>1081</v>
      </c>
      <c r="B1083" s="14" t="s">
        <v>1391</v>
      </c>
      <c r="C1083" s="12" t="s">
        <v>11</v>
      </c>
      <c r="D1083" s="16" t="s">
        <v>1392</v>
      </c>
      <c r="E1083" s="16" t="s">
        <v>1393</v>
      </c>
      <c r="F1083" s="12" t="s">
        <v>12</v>
      </c>
      <c r="G1083" s="16">
        <v>66.3984</v>
      </c>
      <c r="H1083" s="12" t="s">
        <v>13</v>
      </c>
      <c r="I1083" s="12" t="s">
        <v>1291</v>
      </c>
    </row>
    <row r="1084" ht="24" customHeight="1" spans="1:9">
      <c r="A1084" s="12">
        <v>1082</v>
      </c>
      <c r="B1084" s="14" t="s">
        <v>1394</v>
      </c>
      <c r="C1084" s="12" t="s">
        <v>11</v>
      </c>
      <c r="D1084" s="16" t="s">
        <v>1395</v>
      </c>
      <c r="E1084" s="16" t="s">
        <v>1396</v>
      </c>
      <c r="F1084" s="12" t="s">
        <v>12</v>
      </c>
      <c r="G1084" s="16">
        <v>133.4016</v>
      </c>
      <c r="H1084" s="12" t="s">
        <v>13</v>
      </c>
      <c r="I1084" s="12" t="s">
        <v>1319</v>
      </c>
    </row>
    <row r="1085" ht="24" customHeight="1" spans="1:9">
      <c r="A1085" s="12">
        <v>1083</v>
      </c>
      <c r="B1085" s="14" t="s">
        <v>1397</v>
      </c>
      <c r="C1085" s="12" t="s">
        <v>11</v>
      </c>
      <c r="D1085" s="16" t="s">
        <v>1398</v>
      </c>
      <c r="E1085" s="16" t="s">
        <v>1399</v>
      </c>
      <c r="F1085" s="12" t="s">
        <v>12</v>
      </c>
      <c r="G1085" s="16">
        <v>139.6224</v>
      </c>
      <c r="H1085" s="12" t="s">
        <v>13</v>
      </c>
      <c r="I1085" s="12" t="s">
        <v>1319</v>
      </c>
    </row>
    <row r="1086" ht="24" customHeight="1" spans="1:9">
      <c r="A1086" s="12">
        <v>1084</v>
      </c>
      <c r="B1086" s="14" t="s">
        <v>1400</v>
      </c>
      <c r="C1086" s="12" t="s">
        <v>11</v>
      </c>
      <c r="D1086" s="16" t="s">
        <v>1401</v>
      </c>
      <c r="E1086" s="16" t="s">
        <v>1402</v>
      </c>
      <c r="F1086" s="12" t="s">
        <v>12</v>
      </c>
      <c r="G1086" s="16">
        <v>262.0674</v>
      </c>
      <c r="H1086" s="12" t="s">
        <v>13</v>
      </c>
      <c r="I1086" s="12" t="s">
        <v>1319</v>
      </c>
    </row>
    <row r="1087" ht="24" customHeight="1" spans="1:9">
      <c r="A1087" s="12">
        <v>1085</v>
      </c>
      <c r="B1087" s="14" t="s">
        <v>1403</v>
      </c>
      <c r="C1087" s="12" t="s">
        <v>11</v>
      </c>
      <c r="D1087" s="16" t="s">
        <v>1404</v>
      </c>
      <c r="E1087" s="16" t="s">
        <v>1405</v>
      </c>
      <c r="F1087" s="12" t="s">
        <v>12</v>
      </c>
      <c r="G1087" s="16">
        <v>172.206</v>
      </c>
      <c r="H1087" s="12" t="s">
        <v>13</v>
      </c>
      <c r="I1087" s="12" t="s">
        <v>1319</v>
      </c>
    </row>
    <row r="1088" ht="24" customHeight="1" spans="1:9">
      <c r="A1088" s="12">
        <v>1086</v>
      </c>
      <c r="B1088" s="14" t="s">
        <v>1406</v>
      </c>
      <c r="C1088" s="12" t="s">
        <v>11</v>
      </c>
      <c r="D1088" s="16" t="s">
        <v>1407</v>
      </c>
      <c r="E1088" s="16" t="s">
        <v>1408</v>
      </c>
      <c r="F1088" s="12" t="s">
        <v>12</v>
      </c>
      <c r="G1088" s="16">
        <v>163.872</v>
      </c>
      <c r="H1088" s="12" t="s">
        <v>13</v>
      </c>
      <c r="I1088" s="12" t="s">
        <v>1329</v>
      </c>
    </row>
    <row r="1089" ht="24" customHeight="1" spans="1:9">
      <c r="A1089" s="12">
        <v>1087</v>
      </c>
      <c r="B1089" s="14" t="s">
        <v>1409</v>
      </c>
      <c r="C1089" s="12" t="s">
        <v>11</v>
      </c>
      <c r="D1089" s="16" t="s">
        <v>1410</v>
      </c>
      <c r="E1089" s="16" t="s">
        <v>1411</v>
      </c>
      <c r="F1089" s="12" t="s">
        <v>12</v>
      </c>
      <c r="G1089" s="16">
        <v>161.262</v>
      </c>
      <c r="H1089" s="12" t="s">
        <v>13</v>
      </c>
      <c r="I1089" s="12" t="s">
        <v>1329</v>
      </c>
    </row>
    <row r="1090" ht="24" customHeight="1" spans="1:9">
      <c r="A1090" s="12">
        <v>1088</v>
      </c>
      <c r="B1090" s="14" t="s">
        <v>1412</v>
      </c>
      <c r="C1090" s="12" t="s">
        <v>11</v>
      </c>
      <c r="D1090" s="16" t="s">
        <v>1413</v>
      </c>
      <c r="E1090" s="16" t="s">
        <v>1414</v>
      </c>
      <c r="F1090" s="12" t="s">
        <v>12</v>
      </c>
      <c r="G1090" s="16">
        <v>132.0912</v>
      </c>
      <c r="H1090" s="12" t="s">
        <v>13</v>
      </c>
      <c r="I1090" s="12" t="s">
        <v>1329</v>
      </c>
    </row>
    <row r="1091" ht="24" customHeight="1" spans="1:9">
      <c r="A1091" s="12">
        <v>1089</v>
      </c>
      <c r="B1091" s="14" t="s">
        <v>1415</v>
      </c>
      <c r="C1091" s="12" t="s">
        <v>11</v>
      </c>
      <c r="D1091" s="16" t="s">
        <v>1416</v>
      </c>
      <c r="E1091" s="16" t="s">
        <v>1417</v>
      </c>
      <c r="F1091" s="12" t="s">
        <v>12</v>
      </c>
      <c r="G1091" s="16">
        <v>202.9275</v>
      </c>
      <c r="H1091" s="12" t="s">
        <v>13</v>
      </c>
      <c r="I1091" s="12" t="s">
        <v>1329</v>
      </c>
    </row>
    <row r="1092" ht="24" customHeight="1" spans="1:9">
      <c r="A1092" s="12">
        <v>1090</v>
      </c>
      <c r="B1092" s="14" t="s">
        <v>1418</v>
      </c>
      <c r="C1092" s="12" t="s">
        <v>11</v>
      </c>
      <c r="D1092" s="16" t="s">
        <v>1419</v>
      </c>
      <c r="E1092" s="16" t="s">
        <v>1420</v>
      </c>
      <c r="F1092" s="12" t="s">
        <v>12</v>
      </c>
      <c r="G1092" s="16">
        <v>132.5376</v>
      </c>
      <c r="H1092" s="12" t="s">
        <v>13</v>
      </c>
      <c r="I1092" s="12" t="s">
        <v>1337</v>
      </c>
    </row>
    <row r="1093" ht="24" customHeight="1" spans="1:9">
      <c r="A1093" s="12">
        <v>1091</v>
      </c>
      <c r="B1093" s="14" t="s">
        <v>1421</v>
      </c>
      <c r="C1093" s="12" t="s">
        <v>11</v>
      </c>
      <c r="D1093" s="16" t="s">
        <v>1422</v>
      </c>
      <c r="E1093" s="16" t="s">
        <v>1423</v>
      </c>
      <c r="F1093" s="12" t="s">
        <v>12</v>
      </c>
      <c r="G1093" s="16">
        <v>133.9776</v>
      </c>
      <c r="H1093" s="12" t="s">
        <v>13</v>
      </c>
      <c r="I1093" s="12" t="s">
        <v>1337</v>
      </c>
    </row>
    <row r="1094" ht="24" customHeight="1" spans="1:9">
      <c r="A1094" s="12">
        <v>1092</v>
      </c>
      <c r="B1094" s="14" t="s">
        <v>1424</v>
      </c>
      <c r="C1094" s="12" t="s">
        <v>11</v>
      </c>
      <c r="D1094" s="16" t="s">
        <v>1425</v>
      </c>
      <c r="E1094" s="16" t="s">
        <v>1426</v>
      </c>
      <c r="F1094" s="12" t="s">
        <v>12</v>
      </c>
      <c r="G1094" s="16">
        <v>248.5161</v>
      </c>
      <c r="H1094" s="12" t="s">
        <v>13</v>
      </c>
      <c r="I1094" s="12" t="s">
        <v>1337</v>
      </c>
    </row>
    <row r="1095" ht="24" customHeight="1" spans="1:9">
      <c r="A1095" s="12">
        <v>1093</v>
      </c>
      <c r="B1095" s="14" t="s">
        <v>1427</v>
      </c>
      <c r="C1095" s="12" t="s">
        <v>11</v>
      </c>
      <c r="D1095" s="16" t="s">
        <v>1428</v>
      </c>
      <c r="E1095" s="16" t="s">
        <v>1429</v>
      </c>
      <c r="F1095" s="12" t="s">
        <v>12</v>
      </c>
      <c r="G1095" s="16">
        <v>153.666</v>
      </c>
      <c r="H1095" s="12" t="s">
        <v>13</v>
      </c>
      <c r="I1095" s="12" t="s">
        <v>1337</v>
      </c>
    </row>
    <row r="1096" ht="24" customHeight="1" spans="1:9">
      <c r="A1096" s="12">
        <v>1094</v>
      </c>
      <c r="B1096" s="14" t="s">
        <v>1430</v>
      </c>
      <c r="C1096" s="12" t="s">
        <v>11</v>
      </c>
      <c r="D1096" s="16" t="s">
        <v>1431</v>
      </c>
      <c r="E1096" s="16" t="s">
        <v>1432</v>
      </c>
      <c r="F1096" s="12" t="s">
        <v>12</v>
      </c>
      <c r="G1096" s="16">
        <v>72.873</v>
      </c>
      <c r="H1096" s="12" t="s">
        <v>13</v>
      </c>
      <c r="I1096" s="12" t="s">
        <v>1337</v>
      </c>
    </row>
    <row r="1097" ht="24" customHeight="1" spans="1:9">
      <c r="A1097" s="12">
        <v>1095</v>
      </c>
      <c r="B1097" s="14" t="s">
        <v>1433</v>
      </c>
      <c r="C1097" s="12" t="s">
        <v>11</v>
      </c>
      <c r="D1097" s="16" t="s">
        <v>1434</v>
      </c>
      <c r="E1097" s="16" t="s">
        <v>1435</v>
      </c>
      <c r="F1097" s="12" t="s">
        <v>12</v>
      </c>
      <c r="G1097" s="16">
        <v>127.9872</v>
      </c>
      <c r="H1097" s="12" t="s">
        <v>13</v>
      </c>
      <c r="I1097" s="12" t="s">
        <v>1291</v>
      </c>
    </row>
    <row r="1098" ht="24" customHeight="1" spans="1:9">
      <c r="A1098" s="12">
        <v>1096</v>
      </c>
      <c r="B1098" s="14" t="s">
        <v>1436</v>
      </c>
      <c r="C1098" s="12" t="s">
        <v>11</v>
      </c>
      <c r="D1098" s="16" t="s">
        <v>1437</v>
      </c>
      <c r="E1098" s="16" t="s">
        <v>1438</v>
      </c>
      <c r="F1098" s="12" t="s">
        <v>12</v>
      </c>
      <c r="G1098" s="16">
        <v>128.5488</v>
      </c>
      <c r="H1098" s="12" t="s">
        <v>13</v>
      </c>
      <c r="I1098" s="12" t="s">
        <v>1337</v>
      </c>
    </row>
    <row r="1099" ht="24" customHeight="1" spans="1:9">
      <c r="A1099" s="12">
        <v>1097</v>
      </c>
      <c r="B1099" s="14" t="s">
        <v>1439</v>
      </c>
      <c r="C1099" s="12" t="s">
        <v>11</v>
      </c>
      <c r="D1099" s="16" t="s">
        <v>1440</v>
      </c>
      <c r="E1099" s="16" t="s">
        <v>1441</v>
      </c>
      <c r="F1099" s="12" t="s">
        <v>12</v>
      </c>
      <c r="G1099" s="16">
        <v>204.5025</v>
      </c>
      <c r="H1099" s="12" t="s">
        <v>13</v>
      </c>
      <c r="I1099" s="12" t="s">
        <v>1333</v>
      </c>
    </row>
    <row r="1100" ht="24" customHeight="1" spans="1:9">
      <c r="A1100" s="12">
        <v>1098</v>
      </c>
      <c r="B1100" s="14" t="s">
        <v>1442</v>
      </c>
      <c r="C1100" s="12" t="s">
        <v>11</v>
      </c>
      <c r="D1100" s="16" t="s">
        <v>1443</v>
      </c>
      <c r="E1100" s="16" t="s">
        <v>1444</v>
      </c>
      <c r="F1100" s="12" t="s">
        <v>12</v>
      </c>
      <c r="G1100" s="16">
        <v>203.1075</v>
      </c>
      <c r="H1100" s="12" t="s">
        <v>13</v>
      </c>
      <c r="I1100" s="12" t="s">
        <v>1333</v>
      </c>
    </row>
    <row r="1101" ht="24" customHeight="1" spans="1:9">
      <c r="A1101" s="12">
        <v>1099</v>
      </c>
      <c r="B1101" s="14" t="s">
        <v>1445</v>
      </c>
      <c r="C1101" s="12" t="s">
        <v>11</v>
      </c>
      <c r="D1101" s="16" t="s">
        <v>1446</v>
      </c>
      <c r="E1101" s="16" t="s">
        <v>1447</v>
      </c>
      <c r="F1101" s="12" t="s">
        <v>12</v>
      </c>
      <c r="G1101" s="16">
        <v>131.8608</v>
      </c>
      <c r="H1101" s="12" t="s">
        <v>13</v>
      </c>
      <c r="I1101" s="12" t="s">
        <v>1333</v>
      </c>
    </row>
    <row r="1102" ht="24" customHeight="1" spans="1:9">
      <c r="A1102" s="12">
        <v>1100</v>
      </c>
      <c r="B1102" s="14" t="s">
        <v>1448</v>
      </c>
      <c r="C1102" s="12" t="s">
        <v>11</v>
      </c>
      <c r="D1102" s="16" t="s">
        <v>1449</v>
      </c>
      <c r="E1102" s="16" t="s">
        <v>1450</v>
      </c>
      <c r="F1102" s="12" t="s">
        <v>12</v>
      </c>
      <c r="G1102" s="16">
        <v>163.764</v>
      </c>
      <c r="H1102" s="12" t="s">
        <v>13</v>
      </c>
      <c r="I1102" s="12" t="s">
        <v>1333</v>
      </c>
    </row>
    <row r="1103" ht="24" customHeight="1" spans="1:9">
      <c r="A1103" s="12">
        <v>1101</v>
      </c>
      <c r="B1103" s="14" t="s">
        <v>1451</v>
      </c>
      <c r="C1103" s="12" t="s">
        <v>11</v>
      </c>
      <c r="D1103" s="16" t="s">
        <v>1452</v>
      </c>
      <c r="E1103" s="16" t="s">
        <v>1453</v>
      </c>
      <c r="F1103" s="12" t="s">
        <v>12</v>
      </c>
      <c r="G1103" s="16">
        <v>164.412</v>
      </c>
      <c r="H1103" s="12" t="s">
        <v>13</v>
      </c>
      <c r="I1103" s="12" t="s">
        <v>1333</v>
      </c>
    </row>
    <row r="1104" ht="24" customHeight="1" spans="1:9">
      <c r="A1104" s="12">
        <v>1102</v>
      </c>
      <c r="B1104" s="14" t="s">
        <v>1454</v>
      </c>
      <c r="C1104" s="12" t="s">
        <v>11</v>
      </c>
      <c r="D1104" s="16" t="s">
        <v>1455</v>
      </c>
      <c r="E1104" s="16" t="s">
        <v>1456</v>
      </c>
      <c r="F1104" s="12" t="s">
        <v>12</v>
      </c>
      <c r="G1104" s="16">
        <v>254.38455</v>
      </c>
      <c r="H1104" s="12" t="s">
        <v>13</v>
      </c>
      <c r="I1104" s="12" t="s">
        <v>1302</v>
      </c>
    </row>
    <row r="1105" ht="24" customHeight="1" spans="1:9">
      <c r="A1105" s="12">
        <v>1103</v>
      </c>
      <c r="B1105" s="14" t="s">
        <v>1457</v>
      </c>
      <c r="C1105" s="12" t="s">
        <v>11</v>
      </c>
      <c r="D1105" s="16" t="s">
        <v>1458</v>
      </c>
      <c r="E1105" s="16" t="s">
        <v>1459</v>
      </c>
      <c r="F1105" s="12" t="s">
        <v>12</v>
      </c>
      <c r="G1105" s="16">
        <v>69.1272</v>
      </c>
      <c r="H1105" s="12" t="s">
        <v>13</v>
      </c>
      <c r="I1105" s="12" t="s">
        <v>1298</v>
      </c>
    </row>
    <row r="1106" ht="24" customHeight="1" spans="1:9">
      <c r="A1106" s="12">
        <v>1104</v>
      </c>
      <c r="B1106" s="14" t="s">
        <v>1460</v>
      </c>
      <c r="C1106" s="12" t="s">
        <v>11</v>
      </c>
      <c r="D1106" s="16" t="s">
        <v>1407</v>
      </c>
      <c r="E1106" s="16" t="s">
        <v>1461</v>
      </c>
      <c r="F1106" s="12" t="s">
        <v>12</v>
      </c>
      <c r="G1106" s="16">
        <v>163.872</v>
      </c>
      <c r="H1106" s="12" t="s">
        <v>13</v>
      </c>
      <c r="I1106" s="12" t="s">
        <v>1298</v>
      </c>
    </row>
    <row r="1107" ht="24" customHeight="1" spans="1:9">
      <c r="A1107" s="12">
        <v>1105</v>
      </c>
      <c r="B1107" s="14" t="s">
        <v>1462</v>
      </c>
      <c r="C1107" s="12" t="s">
        <v>11</v>
      </c>
      <c r="D1107" s="16" t="s">
        <v>1463</v>
      </c>
      <c r="E1107" s="16" t="s">
        <v>1464</v>
      </c>
      <c r="F1107" s="12" t="s">
        <v>12</v>
      </c>
      <c r="G1107" s="16">
        <v>84.411</v>
      </c>
      <c r="H1107" s="12" t="s">
        <v>13</v>
      </c>
      <c r="I1107" s="12" t="s">
        <v>1298</v>
      </c>
    </row>
    <row r="1108" ht="24" customHeight="1" spans="1:9">
      <c r="A1108" s="12">
        <v>1106</v>
      </c>
      <c r="B1108" s="14" t="s">
        <v>1465</v>
      </c>
      <c r="C1108" s="12" t="s">
        <v>11</v>
      </c>
      <c r="D1108" s="16" t="s">
        <v>1466</v>
      </c>
      <c r="E1108" s="16" t="s">
        <v>1467</v>
      </c>
      <c r="F1108" s="12" t="s">
        <v>12</v>
      </c>
      <c r="G1108" s="16">
        <v>83.106</v>
      </c>
      <c r="H1108" s="12" t="s">
        <v>13</v>
      </c>
      <c r="I1108" s="12" t="s">
        <v>1298</v>
      </c>
    </row>
    <row r="1109" ht="24" customHeight="1" spans="1:9">
      <c r="A1109" s="12">
        <v>1107</v>
      </c>
      <c r="B1109" s="14" t="s">
        <v>1468</v>
      </c>
      <c r="C1109" s="12" t="s">
        <v>11</v>
      </c>
      <c r="D1109" s="16" t="s">
        <v>1469</v>
      </c>
      <c r="E1109" s="16" t="s">
        <v>1470</v>
      </c>
      <c r="F1109" s="12" t="s">
        <v>12</v>
      </c>
      <c r="G1109" s="16">
        <v>67.2552</v>
      </c>
      <c r="H1109" s="12" t="s">
        <v>13</v>
      </c>
      <c r="I1109" s="12" t="s">
        <v>1298</v>
      </c>
    </row>
    <row r="1110" ht="24" customHeight="1" spans="1:9">
      <c r="A1110" s="12">
        <v>1108</v>
      </c>
      <c r="B1110" s="14" t="s">
        <v>1471</v>
      </c>
      <c r="C1110" s="12" t="s">
        <v>11</v>
      </c>
      <c r="D1110" s="16" t="s">
        <v>1472</v>
      </c>
      <c r="E1110" s="16" t="s">
        <v>1473</v>
      </c>
      <c r="F1110" s="12" t="s">
        <v>12</v>
      </c>
      <c r="G1110" s="16">
        <v>133.0272</v>
      </c>
      <c r="H1110" s="12" t="s">
        <v>13</v>
      </c>
      <c r="I1110" s="12" t="s">
        <v>1298</v>
      </c>
    </row>
    <row r="1111" ht="24" customHeight="1" spans="1:9">
      <c r="A1111" s="12">
        <v>1109</v>
      </c>
      <c r="B1111" s="14" t="s">
        <v>1474</v>
      </c>
      <c r="C1111" s="12" t="s">
        <v>11</v>
      </c>
      <c r="D1111" s="16" t="s">
        <v>1475</v>
      </c>
      <c r="E1111" s="16" t="s">
        <v>1476</v>
      </c>
      <c r="F1111" s="12" t="s">
        <v>12</v>
      </c>
      <c r="G1111" s="16">
        <v>103.48875</v>
      </c>
      <c r="H1111" s="12" t="s">
        <v>13</v>
      </c>
      <c r="I1111" s="12" t="s">
        <v>1312</v>
      </c>
    </row>
    <row r="1112" ht="24" customHeight="1" spans="1:9">
      <c r="A1112" s="12">
        <v>1110</v>
      </c>
      <c r="B1112" s="14" t="s">
        <v>1477</v>
      </c>
      <c r="C1112" s="12" t="s">
        <v>11</v>
      </c>
      <c r="D1112" s="16" t="s">
        <v>1478</v>
      </c>
      <c r="E1112" s="16" t="s">
        <v>1479</v>
      </c>
      <c r="F1112" s="12" t="s">
        <v>12</v>
      </c>
      <c r="G1112" s="16">
        <v>150.354</v>
      </c>
      <c r="H1112" s="12" t="s">
        <v>13</v>
      </c>
      <c r="I1112" s="12" t="s">
        <v>1298</v>
      </c>
    </row>
    <row r="1113" ht="24" customHeight="1" spans="1:9">
      <c r="A1113" s="12">
        <v>1111</v>
      </c>
      <c r="B1113" s="14" t="s">
        <v>1480</v>
      </c>
      <c r="C1113" s="12" t="s">
        <v>11</v>
      </c>
      <c r="D1113" s="16" t="s">
        <v>1481</v>
      </c>
      <c r="E1113" s="16" t="s">
        <v>1482</v>
      </c>
      <c r="F1113" s="12" t="s">
        <v>12</v>
      </c>
      <c r="G1113" s="16">
        <v>163.17</v>
      </c>
      <c r="H1113" s="12" t="s">
        <v>13</v>
      </c>
      <c r="I1113" s="12" t="s">
        <v>1298</v>
      </c>
    </row>
    <row r="1114" ht="24" customHeight="1" spans="1:9">
      <c r="A1114" s="12">
        <v>1112</v>
      </c>
      <c r="B1114" s="14" t="s">
        <v>1483</v>
      </c>
      <c r="C1114" s="12" t="s">
        <v>11</v>
      </c>
      <c r="D1114" s="16" t="s">
        <v>1484</v>
      </c>
      <c r="E1114" s="16" t="s">
        <v>1485</v>
      </c>
      <c r="F1114" s="12" t="s">
        <v>12</v>
      </c>
      <c r="G1114" s="16">
        <v>73.467</v>
      </c>
      <c r="H1114" s="12" t="s">
        <v>13</v>
      </c>
      <c r="I1114" s="12" t="s">
        <v>1298</v>
      </c>
    </row>
    <row r="1115" ht="24" customHeight="1" spans="1:9">
      <c r="A1115" s="12">
        <v>1113</v>
      </c>
      <c r="B1115" s="14" t="s">
        <v>1486</v>
      </c>
      <c r="C1115" s="12" t="s">
        <v>11</v>
      </c>
      <c r="D1115" s="16" t="s">
        <v>1487</v>
      </c>
      <c r="E1115" s="16" t="s">
        <v>1488</v>
      </c>
      <c r="F1115" s="12" t="s">
        <v>12</v>
      </c>
      <c r="G1115" s="16">
        <v>177.066</v>
      </c>
      <c r="H1115" s="12" t="s">
        <v>13</v>
      </c>
      <c r="I1115" s="12" t="s">
        <v>1298</v>
      </c>
    </row>
    <row r="1116" ht="24" customHeight="1" spans="1:9">
      <c r="A1116" s="12">
        <v>1114</v>
      </c>
      <c r="B1116" s="14" t="s">
        <v>1489</v>
      </c>
      <c r="C1116" s="12" t="s">
        <v>11</v>
      </c>
      <c r="D1116" s="16" t="s">
        <v>1490</v>
      </c>
      <c r="E1116" s="16" t="s">
        <v>1491</v>
      </c>
      <c r="F1116" s="12" t="s">
        <v>12</v>
      </c>
      <c r="G1116" s="16">
        <v>210.375</v>
      </c>
      <c r="H1116" s="12" t="s">
        <v>13</v>
      </c>
      <c r="I1116" s="12" t="s">
        <v>1298</v>
      </c>
    </row>
    <row r="1117" ht="24" customHeight="1" spans="1:9">
      <c r="A1117" s="12">
        <v>1115</v>
      </c>
      <c r="B1117" s="14" t="s">
        <v>1492</v>
      </c>
      <c r="C1117" s="12" t="s">
        <v>11</v>
      </c>
      <c r="D1117" s="16" t="s">
        <v>1493</v>
      </c>
      <c r="E1117" s="16" t="s">
        <v>1494</v>
      </c>
      <c r="F1117" s="12" t="s">
        <v>12</v>
      </c>
      <c r="G1117" s="16">
        <v>167.292</v>
      </c>
      <c r="H1117" s="12" t="s">
        <v>13</v>
      </c>
      <c r="I1117" s="12" t="s">
        <v>1298</v>
      </c>
    </row>
    <row r="1118" ht="24" customHeight="1" spans="1:9">
      <c r="A1118" s="12">
        <v>1116</v>
      </c>
      <c r="B1118" s="14" t="s">
        <v>1495</v>
      </c>
      <c r="C1118" s="12" t="s">
        <v>11</v>
      </c>
      <c r="D1118" s="16" t="s">
        <v>1496</v>
      </c>
      <c r="E1118" s="16" t="s">
        <v>1497</v>
      </c>
      <c r="F1118" s="12" t="s">
        <v>12</v>
      </c>
      <c r="G1118" s="16">
        <v>170.802</v>
      </c>
      <c r="H1118" s="12" t="s">
        <v>13</v>
      </c>
      <c r="I1118" s="12" t="s">
        <v>1298</v>
      </c>
    </row>
    <row r="1119" ht="24" customHeight="1" spans="1:9">
      <c r="A1119" s="12">
        <v>1117</v>
      </c>
      <c r="B1119" s="14" t="s">
        <v>1498</v>
      </c>
      <c r="C1119" s="12" t="s">
        <v>11</v>
      </c>
      <c r="D1119" s="16" t="s">
        <v>1499</v>
      </c>
      <c r="E1119" s="16" t="s">
        <v>1500</v>
      </c>
      <c r="F1119" s="12" t="s">
        <v>12</v>
      </c>
      <c r="G1119" s="16">
        <v>65.4984</v>
      </c>
      <c r="H1119" s="12" t="s">
        <v>13</v>
      </c>
      <c r="I1119" s="12" t="s">
        <v>1298</v>
      </c>
    </row>
    <row r="1120" ht="24" customHeight="1" spans="1:9">
      <c r="A1120" s="12">
        <v>1118</v>
      </c>
      <c r="B1120" s="14" t="s">
        <v>1501</v>
      </c>
      <c r="C1120" s="12" t="s">
        <v>11</v>
      </c>
      <c r="D1120" s="16" t="s">
        <v>1502</v>
      </c>
      <c r="E1120" s="16" t="s">
        <v>1503</v>
      </c>
      <c r="F1120" s="12" t="s">
        <v>12</v>
      </c>
      <c r="G1120" s="16">
        <v>167.958</v>
      </c>
      <c r="H1120" s="12" t="s">
        <v>13</v>
      </c>
      <c r="I1120" s="12" t="s">
        <v>1312</v>
      </c>
    </row>
    <row r="1121" ht="24" customHeight="1" spans="1:9">
      <c r="A1121" s="12">
        <v>1119</v>
      </c>
      <c r="B1121" s="14" t="s">
        <v>1504</v>
      </c>
      <c r="C1121" s="12" t="s">
        <v>11</v>
      </c>
      <c r="D1121" s="16" t="s">
        <v>1505</v>
      </c>
      <c r="E1121" s="16" t="s">
        <v>1506</v>
      </c>
      <c r="F1121" s="12" t="s">
        <v>12</v>
      </c>
      <c r="G1121" s="16">
        <v>97.38</v>
      </c>
      <c r="H1121" s="12" t="s">
        <v>13</v>
      </c>
      <c r="I1121" s="12" t="s">
        <v>1302</v>
      </c>
    </row>
    <row r="1122" ht="24" customHeight="1" spans="1:9">
      <c r="A1122" s="12">
        <v>1120</v>
      </c>
      <c r="B1122" s="14" t="s">
        <v>1507</v>
      </c>
      <c r="C1122" s="12" t="s">
        <v>11</v>
      </c>
      <c r="D1122" s="16" t="s">
        <v>1508</v>
      </c>
      <c r="E1122" s="16" t="s">
        <v>1509</v>
      </c>
      <c r="F1122" s="12" t="s">
        <v>12</v>
      </c>
      <c r="G1122" s="16">
        <v>135.3888</v>
      </c>
      <c r="H1122" s="12" t="s">
        <v>13</v>
      </c>
      <c r="I1122" s="12" t="s">
        <v>1312</v>
      </c>
    </row>
    <row r="1123" ht="24" customHeight="1" spans="1:9">
      <c r="A1123" s="12">
        <v>1121</v>
      </c>
      <c r="B1123" s="14" t="s">
        <v>1510</v>
      </c>
      <c r="C1123" s="12" t="s">
        <v>11</v>
      </c>
      <c r="D1123" s="16" t="s">
        <v>1357</v>
      </c>
      <c r="E1123" s="16" t="s">
        <v>1511</v>
      </c>
      <c r="F1123" s="12" t="s">
        <v>12</v>
      </c>
      <c r="G1123" s="16">
        <v>68.9904</v>
      </c>
      <c r="H1123" s="12" t="s">
        <v>13</v>
      </c>
      <c r="I1123" s="12" t="s">
        <v>1312</v>
      </c>
    </row>
    <row r="1124" ht="24" customHeight="1" spans="1:9">
      <c r="A1124" s="12">
        <v>1122</v>
      </c>
      <c r="B1124" s="14" t="s">
        <v>1512</v>
      </c>
      <c r="C1124" s="12" t="s">
        <v>11</v>
      </c>
      <c r="D1124" s="16" t="s">
        <v>1513</v>
      </c>
      <c r="E1124" s="16" t="s">
        <v>1514</v>
      </c>
      <c r="F1124" s="12" t="s">
        <v>12</v>
      </c>
      <c r="G1124" s="16">
        <v>160.47</v>
      </c>
      <c r="H1124" s="12" t="s">
        <v>13</v>
      </c>
      <c r="I1124" s="12" t="s">
        <v>1312</v>
      </c>
    </row>
    <row r="1125" ht="24" customHeight="1" spans="1:9">
      <c r="A1125" s="12">
        <v>1123</v>
      </c>
      <c r="B1125" s="14" t="s">
        <v>1515</v>
      </c>
      <c r="C1125" s="12" t="s">
        <v>11</v>
      </c>
      <c r="D1125" s="16" t="s">
        <v>1516</v>
      </c>
      <c r="E1125" s="16" t="s">
        <v>1517</v>
      </c>
      <c r="F1125" s="12" t="s">
        <v>12</v>
      </c>
      <c r="G1125" s="16">
        <v>64.044</v>
      </c>
      <c r="H1125" s="12" t="s">
        <v>13</v>
      </c>
      <c r="I1125" s="12" t="s">
        <v>1312</v>
      </c>
    </row>
    <row r="1126" ht="24" customHeight="1" spans="1:9">
      <c r="A1126" s="12">
        <v>1124</v>
      </c>
      <c r="B1126" s="14" t="s">
        <v>1518</v>
      </c>
      <c r="C1126" s="12" t="s">
        <v>11</v>
      </c>
      <c r="D1126" s="16" t="s">
        <v>1519</v>
      </c>
      <c r="E1126" s="16" t="s">
        <v>1520</v>
      </c>
      <c r="F1126" s="12" t="s">
        <v>12</v>
      </c>
      <c r="G1126" s="16">
        <v>170.46</v>
      </c>
      <c r="H1126" s="12" t="s">
        <v>13</v>
      </c>
      <c r="I1126" s="12" t="s">
        <v>1312</v>
      </c>
    </row>
    <row r="1127" ht="24" customHeight="1" spans="1:9">
      <c r="A1127" s="12">
        <v>1125</v>
      </c>
      <c r="B1127" s="14" t="s">
        <v>1521</v>
      </c>
      <c r="C1127" s="12" t="s">
        <v>11</v>
      </c>
      <c r="D1127" s="16" t="s">
        <v>1522</v>
      </c>
      <c r="E1127" s="16" t="s">
        <v>1523</v>
      </c>
      <c r="F1127" s="12" t="s">
        <v>12</v>
      </c>
      <c r="G1127" s="16">
        <v>176.904</v>
      </c>
      <c r="H1127" s="12" t="s">
        <v>13</v>
      </c>
      <c r="I1127" s="12" t="s">
        <v>1312</v>
      </c>
    </row>
    <row r="1128" ht="24" customHeight="1" spans="1:9">
      <c r="A1128" s="12">
        <v>1126</v>
      </c>
      <c r="B1128" s="14" t="s">
        <v>1524</v>
      </c>
      <c r="C1128" s="12" t="s">
        <v>11</v>
      </c>
      <c r="D1128" s="16" t="s">
        <v>1525</v>
      </c>
      <c r="E1128" s="16" t="s">
        <v>1526</v>
      </c>
      <c r="F1128" s="12" t="s">
        <v>12</v>
      </c>
      <c r="G1128" s="16">
        <v>70.2288</v>
      </c>
      <c r="H1128" s="12" t="s">
        <v>13</v>
      </c>
      <c r="I1128" s="12" t="s">
        <v>1312</v>
      </c>
    </row>
    <row r="1129" ht="24" customHeight="1" spans="1:9">
      <c r="A1129" s="12">
        <v>1127</v>
      </c>
      <c r="B1129" s="14" t="s">
        <v>1527</v>
      </c>
      <c r="C1129" s="12" t="s">
        <v>11</v>
      </c>
      <c r="D1129" s="16" t="s">
        <v>1528</v>
      </c>
      <c r="E1129" s="16" t="s">
        <v>1529</v>
      </c>
      <c r="F1129" s="12" t="s">
        <v>12</v>
      </c>
      <c r="G1129" s="16">
        <v>38.88</v>
      </c>
      <c r="H1129" s="12" t="s">
        <v>13</v>
      </c>
      <c r="I1129" s="12" t="s">
        <v>1312</v>
      </c>
    </row>
    <row r="1130" ht="24" customHeight="1" spans="1:9">
      <c r="A1130" s="12">
        <v>1128</v>
      </c>
      <c r="B1130" s="14" t="s">
        <v>1530</v>
      </c>
      <c r="C1130" s="12" t="s">
        <v>11</v>
      </c>
      <c r="D1130" s="16" t="s">
        <v>1352</v>
      </c>
      <c r="E1130" s="16" t="s">
        <v>1531</v>
      </c>
      <c r="F1130" s="12" t="s">
        <v>12</v>
      </c>
      <c r="G1130" s="16">
        <v>200.25</v>
      </c>
      <c r="H1130" s="12" t="s">
        <v>13</v>
      </c>
      <c r="I1130" s="12" t="s">
        <v>1302</v>
      </c>
    </row>
    <row r="1131" ht="24" customHeight="1" spans="1:9">
      <c r="A1131" s="12">
        <v>1129</v>
      </c>
      <c r="B1131" s="14" t="s">
        <v>1532</v>
      </c>
      <c r="C1131" s="12" t="s">
        <v>11</v>
      </c>
      <c r="D1131" s="16" t="s">
        <v>1533</v>
      </c>
      <c r="E1131" s="16" t="s">
        <v>1534</v>
      </c>
      <c r="F1131" s="12" t="s">
        <v>12</v>
      </c>
      <c r="G1131" s="16">
        <v>139.1328</v>
      </c>
      <c r="H1131" s="12" t="s">
        <v>13</v>
      </c>
      <c r="I1131" s="12" t="s">
        <v>1302</v>
      </c>
    </row>
    <row r="1132" ht="24" customHeight="1" spans="1:9">
      <c r="A1132" s="12">
        <v>1130</v>
      </c>
      <c r="B1132" s="14" t="s">
        <v>1535</v>
      </c>
      <c r="C1132" s="12" t="s">
        <v>11</v>
      </c>
      <c r="D1132" s="12" t="s">
        <v>1536</v>
      </c>
      <c r="E1132" s="12" t="s">
        <v>1537</v>
      </c>
      <c r="F1132" s="12" t="s">
        <v>12</v>
      </c>
      <c r="G1132" s="16">
        <v>253.872</v>
      </c>
      <c r="H1132" s="12" t="s">
        <v>13</v>
      </c>
      <c r="I1132" s="12" t="s">
        <v>1302</v>
      </c>
    </row>
    <row r="1133" ht="24" customHeight="1" spans="1:9">
      <c r="A1133" s="12">
        <v>1131</v>
      </c>
      <c r="B1133" s="14" t="s">
        <v>1538</v>
      </c>
      <c r="C1133" s="12" t="s">
        <v>11</v>
      </c>
      <c r="D1133" s="12" t="s">
        <v>1539</v>
      </c>
      <c r="E1133" s="12" t="s">
        <v>1540</v>
      </c>
      <c r="F1133" s="12" t="s">
        <v>85</v>
      </c>
      <c r="G1133" s="16">
        <v>240.372</v>
      </c>
      <c r="H1133" s="12" t="s">
        <v>13</v>
      </c>
      <c r="I1133" s="12" t="s">
        <v>1302</v>
      </c>
    </row>
    <row r="1134" ht="24" customHeight="1" spans="1:9">
      <c r="A1134" s="12">
        <v>1132</v>
      </c>
      <c r="B1134" s="14" t="s">
        <v>1541</v>
      </c>
      <c r="C1134" s="12" t="s">
        <v>11</v>
      </c>
      <c r="D1134" s="12">
        <v>42.56</v>
      </c>
      <c r="E1134" s="12">
        <v>66.23</v>
      </c>
      <c r="F1134" s="12" t="s">
        <v>85</v>
      </c>
      <c r="G1134" s="16">
        <v>82.7136</v>
      </c>
      <c r="H1134" s="12" t="s">
        <v>13</v>
      </c>
      <c r="I1134" s="12" t="s">
        <v>1298</v>
      </c>
    </row>
    <row r="1135" ht="24" customHeight="1" spans="1:9">
      <c r="A1135" s="12">
        <v>1133</v>
      </c>
      <c r="B1135" s="13" t="s">
        <v>1542</v>
      </c>
      <c r="C1135" s="12" t="s">
        <v>11</v>
      </c>
      <c r="D1135" s="13">
        <f>VLOOKUP(B:B,[2]sheet1!$A$2:$G$136,7,FALSE)</f>
        <v>2.12</v>
      </c>
      <c r="E1135" s="13" t="str">
        <f>VLOOKUP(B:B,[2]sheet1!$A$2:$E$136,5,FALSE)</f>
        <v>6.04</v>
      </c>
      <c r="F1135" s="13" t="s">
        <v>12</v>
      </c>
      <c r="G1135" s="39">
        <v>122.615</v>
      </c>
      <c r="H1135" s="12" t="s">
        <v>13</v>
      </c>
      <c r="I1135" s="12" t="s">
        <v>1543</v>
      </c>
    </row>
    <row r="1136" ht="24" customHeight="1" spans="1:9">
      <c r="A1136" s="12">
        <v>1134</v>
      </c>
      <c r="B1136" s="13" t="s">
        <v>1544</v>
      </c>
      <c r="C1136" s="12" t="s">
        <v>11</v>
      </c>
      <c r="D1136" s="13">
        <f>VLOOKUP(B:B,[2]sheet1!$A$2:$G$136,7,FALSE)</f>
        <v>5.14</v>
      </c>
      <c r="E1136" s="13" t="str">
        <f>VLOOKUP(B:B,[2]sheet1!$A$2:$E$136,5,FALSE)</f>
        <v>16.13</v>
      </c>
      <c r="F1136" s="13" t="s">
        <v>12</v>
      </c>
      <c r="G1136" s="39">
        <v>152.5984</v>
      </c>
      <c r="H1136" s="12" t="s">
        <v>13</v>
      </c>
      <c r="I1136" s="12" t="s">
        <v>1545</v>
      </c>
    </row>
    <row r="1137" ht="24" customHeight="1" spans="1:9">
      <c r="A1137" s="12">
        <v>1135</v>
      </c>
      <c r="B1137" s="13" t="s">
        <v>1546</v>
      </c>
      <c r="C1137" s="12" t="s">
        <v>11</v>
      </c>
      <c r="D1137" s="13">
        <f>VLOOKUP(B:B,[2]sheet1!$A$2:$G$136,7,FALSE)</f>
        <v>0.23</v>
      </c>
      <c r="E1137" s="13" t="str">
        <f>VLOOKUP(B:B,[2]sheet1!$A$2:$E$136,5,FALSE)</f>
        <v>3.31</v>
      </c>
      <c r="F1137" s="13" t="s">
        <v>12</v>
      </c>
      <c r="G1137" s="39">
        <v>99.793</v>
      </c>
      <c r="H1137" s="12" t="s">
        <v>13</v>
      </c>
      <c r="I1137" s="12" t="s">
        <v>1543</v>
      </c>
    </row>
    <row r="1138" ht="24" customHeight="1" spans="1:9">
      <c r="A1138" s="12">
        <v>1136</v>
      </c>
      <c r="B1138" s="13" t="s">
        <v>1547</v>
      </c>
      <c r="C1138" s="12" t="s">
        <v>11</v>
      </c>
      <c r="D1138" s="13">
        <f>VLOOKUP(B:B,[2]sheet1!$A$2:$G$136,7,FALSE)</f>
        <v>4.64</v>
      </c>
      <c r="E1138" s="13" t="str">
        <f>VLOOKUP(B:B,[2]sheet1!$A$2:$E$136,5,FALSE)</f>
        <v>14.79</v>
      </c>
      <c r="F1138" s="13" t="s">
        <v>12</v>
      </c>
      <c r="G1138" s="39">
        <v>153.3184</v>
      </c>
      <c r="H1138" s="12" t="s">
        <v>13</v>
      </c>
      <c r="I1138" s="12" t="s">
        <v>1548</v>
      </c>
    </row>
    <row r="1139" s="1" customFormat="1" ht="24" customHeight="1" spans="1:9">
      <c r="A1139" s="12">
        <v>1137</v>
      </c>
      <c r="B1139" s="13" t="s">
        <v>1549</v>
      </c>
      <c r="C1139" s="12" t="s">
        <v>11</v>
      </c>
      <c r="D1139" s="13">
        <v>8.39</v>
      </c>
      <c r="E1139" s="13">
        <v>30.45</v>
      </c>
      <c r="F1139" s="13" t="s">
        <v>12</v>
      </c>
      <c r="G1139" s="40">
        <v>217.45</v>
      </c>
      <c r="H1139" s="12" t="s">
        <v>13</v>
      </c>
      <c r="I1139" s="12" t="s">
        <v>1550</v>
      </c>
    </row>
    <row r="1140" ht="24" customHeight="1" spans="1:9">
      <c r="A1140" s="12">
        <v>1138</v>
      </c>
      <c r="B1140" s="13" t="s">
        <v>1551</v>
      </c>
      <c r="C1140" s="12" t="s">
        <v>11</v>
      </c>
      <c r="D1140" s="13">
        <f>VLOOKUP(B:B,[2]sheet1!$A$2:$G$136,7,FALSE)</f>
        <v>6.82</v>
      </c>
      <c r="E1140" s="13" t="str">
        <f>VLOOKUP(B:B,[2]sheet1!$A$2:$E$136,5,FALSE)</f>
        <v>20.68</v>
      </c>
      <c r="F1140" s="13" t="s">
        <v>12</v>
      </c>
      <c r="G1140" s="39">
        <v>150.1792</v>
      </c>
      <c r="H1140" s="12" t="s">
        <v>13</v>
      </c>
      <c r="I1140" s="12" t="s">
        <v>1550</v>
      </c>
    </row>
    <row r="1141" ht="24" customHeight="1" spans="1:9">
      <c r="A1141" s="12">
        <v>1139</v>
      </c>
      <c r="B1141" s="13" t="s">
        <v>1552</v>
      </c>
      <c r="C1141" s="12" t="s">
        <v>11</v>
      </c>
      <c r="D1141" s="13">
        <f>VLOOKUP(B:B,[2]sheet1!$A$2:$G$136,7,FALSE)</f>
        <v>10.59</v>
      </c>
      <c r="E1141" s="13" t="str">
        <f>VLOOKUP(B:B,[2]sheet1!$A$2:$E$136,5,FALSE)</f>
        <v>25.02</v>
      </c>
      <c r="F1141" s="13" t="s">
        <v>12</v>
      </c>
      <c r="G1141" s="39">
        <v>361.876</v>
      </c>
      <c r="H1141" s="12" t="s">
        <v>13</v>
      </c>
      <c r="I1141" s="12" t="s">
        <v>1543</v>
      </c>
    </row>
    <row r="1142" ht="24" customHeight="1" spans="1:9">
      <c r="A1142" s="12">
        <v>1140</v>
      </c>
      <c r="B1142" s="13" t="s">
        <v>1553</v>
      </c>
      <c r="C1142" s="12" t="s">
        <v>11</v>
      </c>
      <c r="D1142" s="13">
        <f>VLOOKUP(B:B,[2]sheet1!$A$2:$G$136,7,FALSE)</f>
        <v>2.8</v>
      </c>
      <c r="E1142" s="13" t="str">
        <f>VLOOKUP(B:B,[2]sheet1!$A$2:$E$136,5,FALSE)</f>
        <v>8.37</v>
      </c>
      <c r="F1142" s="13" t="s">
        <v>12</v>
      </c>
      <c r="G1142" s="39">
        <v>307.062</v>
      </c>
      <c r="H1142" s="12" t="s">
        <v>13</v>
      </c>
      <c r="I1142" s="12" t="s">
        <v>1554</v>
      </c>
    </row>
    <row r="1143" ht="24" customHeight="1" spans="1:9">
      <c r="A1143" s="12">
        <v>1141</v>
      </c>
      <c r="B1143" s="13" t="s">
        <v>1555</v>
      </c>
      <c r="C1143" s="12" t="s">
        <v>11</v>
      </c>
      <c r="D1143" s="13">
        <f>VLOOKUP(B:B,[2]sheet1!$A$2:$G$136,7,FALSE)</f>
        <v>6.43</v>
      </c>
      <c r="E1143" s="13" t="str">
        <f>VLOOKUP(B:B,[2]sheet1!$A$2:$E$136,5,FALSE)</f>
        <v>11.94</v>
      </c>
      <c r="F1143" s="13" t="s">
        <v>12</v>
      </c>
      <c r="G1143" s="39">
        <v>150.7408</v>
      </c>
      <c r="H1143" s="12" t="s">
        <v>13</v>
      </c>
      <c r="I1143" s="12" t="s">
        <v>1556</v>
      </c>
    </row>
    <row r="1144" ht="24" customHeight="1" spans="1:9">
      <c r="A1144" s="12">
        <v>1142</v>
      </c>
      <c r="B1144" s="13" t="s">
        <v>1557</v>
      </c>
      <c r="C1144" s="12" t="s">
        <v>11</v>
      </c>
      <c r="D1144" s="13">
        <f>VLOOKUP(B:B,[2]sheet1!$A$2:$G$136,7,FALSE)</f>
        <v>17.18</v>
      </c>
      <c r="E1144" s="13" t="str">
        <f>VLOOKUP(B:B,[2]sheet1!$A$2:$E$136,5,FALSE)</f>
        <v>20.04</v>
      </c>
      <c r="F1144" s="13" t="s">
        <v>12</v>
      </c>
      <c r="G1144" s="39">
        <v>84.538</v>
      </c>
      <c r="H1144" s="12" t="s">
        <v>13</v>
      </c>
      <c r="I1144" s="12" t="s">
        <v>1556</v>
      </c>
    </row>
    <row r="1145" ht="24" customHeight="1" spans="1:9">
      <c r="A1145" s="12">
        <v>1143</v>
      </c>
      <c r="B1145" s="13" t="s">
        <v>1558</v>
      </c>
      <c r="C1145" s="12" t="s">
        <v>11</v>
      </c>
      <c r="D1145" s="13">
        <f>VLOOKUP(B:B,[2]sheet1!$A$2:$G$136,7,FALSE)</f>
        <v>11.21</v>
      </c>
      <c r="E1145" s="13" t="str">
        <f>VLOOKUP(B:B,[2]sheet1!$A$2:$E$136,5,FALSE)</f>
        <v>13.75</v>
      </c>
      <c r="F1145" s="13" t="s">
        <v>12</v>
      </c>
      <c r="G1145" s="39">
        <v>283.21965</v>
      </c>
      <c r="H1145" s="12" t="s">
        <v>13</v>
      </c>
      <c r="I1145" s="12" t="s">
        <v>1545</v>
      </c>
    </row>
    <row r="1146" ht="24" customHeight="1" spans="1:9">
      <c r="A1146" s="12">
        <v>1144</v>
      </c>
      <c r="B1146" s="13" t="s">
        <v>1559</v>
      </c>
      <c r="C1146" s="12" t="s">
        <v>11</v>
      </c>
      <c r="D1146" s="13">
        <f>VLOOKUP(B:B,[2]sheet1!$A$2:$G$136,7,FALSE)</f>
        <v>6.68</v>
      </c>
      <c r="E1146" s="13" t="str">
        <f>VLOOKUP(B:B,[2]sheet1!$A$2:$E$136,5,FALSE)</f>
        <v>17.66</v>
      </c>
      <c r="F1146" s="13" t="s">
        <v>12</v>
      </c>
      <c r="G1146" s="39">
        <v>187.976</v>
      </c>
      <c r="H1146" s="12" t="s">
        <v>13</v>
      </c>
      <c r="I1146" s="12" t="s">
        <v>1560</v>
      </c>
    </row>
    <row r="1147" ht="24" customHeight="1" spans="1:9">
      <c r="A1147" s="12">
        <v>1145</v>
      </c>
      <c r="B1147" s="13" t="s">
        <v>1561</v>
      </c>
      <c r="C1147" s="12" t="s">
        <v>11</v>
      </c>
      <c r="D1147" s="13">
        <f>VLOOKUP(B:B,[2]sheet1!$A$2:$G$136,7,FALSE)</f>
        <v>6.05</v>
      </c>
      <c r="E1147" s="13" t="str">
        <f>VLOOKUP(B:B,[2]sheet1!$A$2:$E$136,5,FALSE)</f>
        <v>16.1</v>
      </c>
      <c r="F1147" s="13" t="s">
        <v>12</v>
      </c>
      <c r="G1147" s="39">
        <v>236.3875</v>
      </c>
      <c r="H1147" s="12" t="s">
        <v>13</v>
      </c>
      <c r="I1147" s="12" t="s">
        <v>1560</v>
      </c>
    </row>
    <row r="1148" ht="24" customHeight="1" spans="1:9">
      <c r="A1148" s="12">
        <v>1146</v>
      </c>
      <c r="B1148" s="13" t="s">
        <v>1562</v>
      </c>
      <c r="C1148" s="12" t="s">
        <v>11</v>
      </c>
      <c r="D1148" s="13">
        <f>VLOOKUP(B:B,[2]sheet1!$A$2:$G$136,7,FALSE)</f>
        <v>8.36</v>
      </c>
      <c r="E1148" s="13" t="str">
        <f>VLOOKUP(B:B,[2]sheet1!$A$2:$E$136,5,FALSE)</f>
        <v>25.88</v>
      </c>
      <c r="F1148" s="13" t="s">
        <v>12</v>
      </c>
      <c r="G1148" s="39">
        <v>231.19</v>
      </c>
      <c r="H1148" s="12" t="s">
        <v>13</v>
      </c>
      <c r="I1148" s="12" t="s">
        <v>1560</v>
      </c>
    </row>
    <row r="1149" ht="24" customHeight="1" spans="1:9">
      <c r="A1149" s="12">
        <v>1147</v>
      </c>
      <c r="B1149" s="13" t="s">
        <v>1563</v>
      </c>
      <c r="C1149" s="12" t="s">
        <v>11</v>
      </c>
      <c r="D1149" s="13">
        <f>VLOOKUP(B:B,[2]sheet1!$A$2:$G$136,7,FALSE)</f>
        <v>4.89</v>
      </c>
      <c r="E1149" s="13" t="str">
        <f>VLOOKUP(B:B,[2]sheet1!$A$2:$E$136,5,FALSE)</f>
        <v>17.1</v>
      </c>
      <c r="F1149" s="13" t="s">
        <v>12</v>
      </c>
      <c r="G1149" s="39">
        <v>152.9584</v>
      </c>
      <c r="H1149" s="12" t="s">
        <v>13</v>
      </c>
      <c r="I1149" s="12" t="s">
        <v>1554</v>
      </c>
    </row>
    <row r="1150" ht="24" customHeight="1" spans="1:9">
      <c r="A1150" s="12">
        <v>1148</v>
      </c>
      <c r="B1150" s="13" t="s">
        <v>1564</v>
      </c>
      <c r="C1150" s="12" t="s">
        <v>11</v>
      </c>
      <c r="D1150" s="13">
        <f>VLOOKUP(B:B,[2]sheet1!$A$2:$G$136,7,FALSE)</f>
        <v>5.57</v>
      </c>
      <c r="E1150" s="13" t="str">
        <f>VLOOKUP(B:B,[2]sheet1!$A$2:$E$136,5,FALSE)</f>
        <v>19.65</v>
      </c>
      <c r="F1150" s="13" t="s">
        <v>12</v>
      </c>
      <c r="G1150" s="39">
        <v>299.20905</v>
      </c>
      <c r="H1150" s="12" t="s">
        <v>13</v>
      </c>
      <c r="I1150" s="12" t="s">
        <v>1543</v>
      </c>
    </row>
    <row r="1151" ht="24" customHeight="1" spans="1:9">
      <c r="A1151" s="12">
        <v>1149</v>
      </c>
      <c r="B1151" s="13" t="s">
        <v>1565</v>
      </c>
      <c r="C1151" s="12" t="s">
        <v>11</v>
      </c>
      <c r="D1151" s="13">
        <f>VLOOKUP(B:B,[2]sheet1!$A$2:$G$136,7,FALSE)</f>
        <v>7.54</v>
      </c>
      <c r="E1151" s="13" t="str">
        <f>VLOOKUP(B:B,[2]sheet1!$A$2:$E$136,5,FALSE)</f>
        <v>19.75</v>
      </c>
      <c r="F1151" s="13" t="s">
        <v>12</v>
      </c>
      <c r="G1151" s="39">
        <v>293.6241</v>
      </c>
      <c r="H1151" s="12" t="s">
        <v>13</v>
      </c>
      <c r="I1151" s="12" t="s">
        <v>1560</v>
      </c>
    </row>
    <row r="1152" ht="24" customHeight="1" spans="1:9">
      <c r="A1152" s="12">
        <v>1150</v>
      </c>
      <c r="B1152" s="13" t="s">
        <v>1566</v>
      </c>
      <c r="C1152" s="12" t="s">
        <v>11</v>
      </c>
      <c r="D1152" s="13">
        <f>VLOOKUP(B:B,[2]sheet1!$A$2:$G$136,7,FALSE)</f>
        <v>9.71</v>
      </c>
      <c r="E1152" s="13" t="str">
        <f>VLOOKUP(B:B,[2]sheet1!$A$2:$E$136,5,FALSE)</f>
        <v>26.23</v>
      </c>
      <c r="F1152" s="13" t="s">
        <v>12</v>
      </c>
      <c r="G1152" s="39">
        <v>228.1525</v>
      </c>
      <c r="H1152" s="12" t="s">
        <v>13</v>
      </c>
      <c r="I1152" s="12" t="s">
        <v>1560</v>
      </c>
    </row>
    <row r="1153" ht="24" customHeight="1" spans="1:9">
      <c r="A1153" s="12">
        <v>1151</v>
      </c>
      <c r="B1153" s="13" t="s">
        <v>1567</v>
      </c>
      <c r="C1153" s="12" t="s">
        <v>11</v>
      </c>
      <c r="D1153" s="13">
        <f>VLOOKUP(B:B,[2]sheet1!$A$2:$G$136,7,FALSE)</f>
        <v>5.64</v>
      </c>
      <c r="E1153" s="13" t="str">
        <f>VLOOKUP(B:B,[2]sheet1!$A$2:$E$136,5,FALSE)</f>
        <v>14.99</v>
      </c>
      <c r="F1153" s="13" t="s">
        <v>12</v>
      </c>
      <c r="G1153" s="39">
        <v>299.0106</v>
      </c>
      <c r="H1153" s="12" t="s">
        <v>13</v>
      </c>
      <c r="I1153" s="12" t="s">
        <v>1568</v>
      </c>
    </row>
    <row r="1154" ht="24" customHeight="1" spans="1:9">
      <c r="A1154" s="12">
        <v>1152</v>
      </c>
      <c r="B1154" s="13" t="s">
        <v>1569</v>
      </c>
      <c r="C1154" s="12" t="s">
        <v>11</v>
      </c>
      <c r="D1154" s="13">
        <f>VLOOKUP(B:B,[2]sheet1!$A$2:$G$136,7,FALSE)</f>
        <v>5.61</v>
      </c>
      <c r="E1154" s="13" t="str">
        <f>VLOOKUP(B:B,[2]sheet1!$A$2:$E$136,5,FALSE)</f>
        <v>16.79</v>
      </c>
      <c r="F1154" s="13" t="s">
        <v>12</v>
      </c>
      <c r="G1154" s="39">
        <v>299.09565</v>
      </c>
      <c r="H1154" s="12" t="s">
        <v>13</v>
      </c>
      <c r="I1154" s="12" t="s">
        <v>1568</v>
      </c>
    </row>
    <row r="1155" ht="24" customHeight="1" spans="1:9">
      <c r="A1155" s="12">
        <v>1153</v>
      </c>
      <c r="B1155" s="13" t="s">
        <v>1570</v>
      </c>
      <c r="C1155" s="12" t="s">
        <v>11</v>
      </c>
      <c r="D1155" s="13">
        <f>VLOOKUP(B:B,[2]sheet1!$A$2:$G$136,7,FALSE)</f>
        <v>6.4</v>
      </c>
      <c r="E1155" s="13" t="str">
        <f>VLOOKUP(B:B,[2]sheet1!$A$2:$E$136,5,FALSE)</f>
        <v>19.05</v>
      </c>
      <c r="F1155" s="13" t="s">
        <v>12</v>
      </c>
      <c r="G1155" s="39">
        <v>235.6</v>
      </c>
      <c r="H1155" s="12" t="s">
        <v>13</v>
      </c>
      <c r="I1155" s="12" t="s">
        <v>1550</v>
      </c>
    </row>
    <row r="1156" ht="24" customHeight="1" spans="1:9">
      <c r="A1156" s="12">
        <v>1154</v>
      </c>
      <c r="B1156" s="13" t="s">
        <v>1571</v>
      </c>
      <c r="C1156" s="12" t="s">
        <v>11</v>
      </c>
      <c r="D1156" s="13">
        <f>VLOOKUP(B:B,[2]sheet1!$A$2:$G$136,7,FALSE)</f>
        <v>3.84</v>
      </c>
      <c r="E1156" s="13" t="str">
        <f>VLOOKUP(B:B,[2]sheet1!$A$2:$E$136,5,FALSE)</f>
        <v>11.44</v>
      </c>
      <c r="F1156" s="13" t="s">
        <v>12</v>
      </c>
      <c r="G1156" s="39">
        <v>193.088</v>
      </c>
      <c r="H1156" s="12" t="s">
        <v>13</v>
      </c>
      <c r="I1156" s="12" t="s">
        <v>1545</v>
      </c>
    </row>
    <row r="1157" ht="24" customHeight="1" spans="1:9">
      <c r="A1157" s="12">
        <v>1155</v>
      </c>
      <c r="B1157" s="13" t="s">
        <v>1572</v>
      </c>
      <c r="C1157" s="12" t="s">
        <v>11</v>
      </c>
      <c r="D1157" s="13">
        <f>VLOOKUP(B:B,[2]sheet1!$A$2:$G$136,7,FALSE)</f>
        <v>9.47</v>
      </c>
      <c r="E1157" s="13" t="str">
        <f>VLOOKUP(B:B,[2]sheet1!$A$2:$E$136,5,FALSE)</f>
        <v>27.25</v>
      </c>
      <c r="F1157" s="13" t="s">
        <v>12</v>
      </c>
      <c r="G1157" s="39">
        <v>228.6925</v>
      </c>
      <c r="H1157" s="12" t="s">
        <v>13</v>
      </c>
      <c r="I1157" s="12" t="s">
        <v>1573</v>
      </c>
    </row>
    <row r="1158" ht="24" customHeight="1" spans="1:9">
      <c r="A1158" s="12">
        <v>1156</v>
      </c>
      <c r="B1158" s="13" t="s">
        <v>1574</v>
      </c>
      <c r="C1158" s="12" t="s">
        <v>11</v>
      </c>
      <c r="D1158" s="13">
        <f>VLOOKUP(B:B,[2]sheet1!$A$2:$G$136,7,FALSE)</f>
        <v>4.96</v>
      </c>
      <c r="E1158" s="13" t="str">
        <f>VLOOKUP(B:B,[2]sheet1!$A$2:$E$136,5,FALSE)</f>
        <v>22.12</v>
      </c>
      <c r="F1158" s="13" t="s">
        <v>12</v>
      </c>
      <c r="G1158" s="39">
        <v>238.84</v>
      </c>
      <c r="H1158" s="12" t="s">
        <v>13</v>
      </c>
      <c r="I1158" s="12" t="s">
        <v>1548</v>
      </c>
    </row>
    <row r="1159" ht="24" customHeight="1" spans="1:9">
      <c r="A1159" s="12">
        <v>1157</v>
      </c>
      <c r="B1159" s="13" t="s">
        <v>1575</v>
      </c>
      <c r="C1159" s="12" t="s">
        <v>11</v>
      </c>
      <c r="D1159" s="13">
        <f>VLOOKUP(B:B,[2]sheet1!$A$2:$G$136,7,FALSE)</f>
        <v>5.65</v>
      </c>
      <c r="E1159" s="13" t="str">
        <f>VLOOKUP(B:B,[2]sheet1!$A$2:$E$136,5,FALSE)</f>
        <v>19.07</v>
      </c>
      <c r="F1159" s="13" t="s">
        <v>12</v>
      </c>
      <c r="G1159" s="39">
        <v>189.83</v>
      </c>
      <c r="H1159" s="12" t="s">
        <v>13</v>
      </c>
      <c r="I1159" s="12" t="s">
        <v>1543</v>
      </c>
    </row>
    <row r="1160" ht="24" customHeight="1" spans="1:9">
      <c r="A1160" s="12">
        <v>1158</v>
      </c>
      <c r="B1160" s="13" t="s">
        <v>1576</v>
      </c>
      <c r="C1160" s="12" t="s">
        <v>11</v>
      </c>
      <c r="D1160" s="13">
        <f>VLOOKUP(B:B,[2]sheet1!$A$2:$G$136,7,FALSE)</f>
        <v>11.75</v>
      </c>
      <c r="E1160" s="13" t="str">
        <f>VLOOKUP(B:B,[2]sheet1!$A$2:$E$136,5,FALSE)</f>
        <v>50.32</v>
      </c>
      <c r="F1160" s="13" t="s">
        <v>12</v>
      </c>
      <c r="G1160" s="39">
        <v>281.68875</v>
      </c>
      <c r="H1160" s="12" t="s">
        <v>13</v>
      </c>
      <c r="I1160" s="12" t="s">
        <v>1545</v>
      </c>
    </row>
    <row r="1161" ht="24" customHeight="1" spans="1:9">
      <c r="A1161" s="12">
        <v>1159</v>
      </c>
      <c r="B1161" s="13" t="s">
        <v>1577</v>
      </c>
      <c r="C1161" s="12" t="s">
        <v>11</v>
      </c>
      <c r="D1161" s="13">
        <f>VLOOKUP(B:B,[2]sheet1!$A$2:$G$136,7,FALSE)</f>
        <v>11.25</v>
      </c>
      <c r="E1161" s="13" t="str">
        <f>VLOOKUP(B:B,[2]sheet1!$A$2:$E$136,5,FALSE)</f>
        <v>28.72</v>
      </c>
      <c r="F1161" s="13" t="s">
        <v>12</v>
      </c>
      <c r="G1161" s="39">
        <v>71.9</v>
      </c>
      <c r="H1161" s="12" t="s">
        <v>13</v>
      </c>
      <c r="I1161" s="12" t="s">
        <v>1578</v>
      </c>
    </row>
    <row r="1162" ht="24" customHeight="1" spans="1:9">
      <c r="A1162" s="12">
        <v>1160</v>
      </c>
      <c r="B1162" s="13" t="s">
        <v>1579</v>
      </c>
      <c r="C1162" s="12" t="s">
        <v>11</v>
      </c>
      <c r="D1162" s="13">
        <f>VLOOKUP(B:B,[2]sheet1!$A$2:$G$136,7,FALSE)</f>
        <v>7.1</v>
      </c>
      <c r="E1162" s="13" t="str">
        <f>VLOOKUP(B:B,[2]sheet1!$A$2:$E$136,5,FALSE)</f>
        <v>17.88</v>
      </c>
      <c r="F1162" s="13" t="s">
        <v>12</v>
      </c>
      <c r="G1162" s="39">
        <v>74.888</v>
      </c>
      <c r="H1162" s="12" t="s">
        <v>13</v>
      </c>
      <c r="I1162" s="12" t="s">
        <v>1556</v>
      </c>
    </row>
    <row r="1163" ht="24" customHeight="1" spans="1:9">
      <c r="A1163" s="12">
        <v>1161</v>
      </c>
      <c r="B1163" s="13" t="s">
        <v>1580</v>
      </c>
      <c r="C1163" s="12" t="s">
        <v>11</v>
      </c>
      <c r="D1163" s="13">
        <f>VLOOKUP(B:B,[2]sheet1!$A$2:$G$136,7,FALSE)</f>
        <v>6.53</v>
      </c>
      <c r="E1163" s="13" t="str">
        <f>VLOOKUP(B:B,[2]sheet1!$A$2:$E$136,5,FALSE)</f>
        <v>18.58</v>
      </c>
      <c r="F1163" s="13" t="s">
        <v>12</v>
      </c>
      <c r="G1163" s="39">
        <v>150.5968</v>
      </c>
      <c r="H1163" s="12" t="s">
        <v>13</v>
      </c>
      <c r="I1163" s="12" t="s">
        <v>1581</v>
      </c>
    </row>
    <row r="1164" ht="24" customHeight="1" spans="1:9">
      <c r="A1164" s="12">
        <v>1162</v>
      </c>
      <c r="B1164" s="13" t="s">
        <v>1582</v>
      </c>
      <c r="C1164" s="12" t="s">
        <v>11</v>
      </c>
      <c r="D1164" s="13">
        <f>VLOOKUP(B:B,[2]sheet1!$A$2:$G$136,7,FALSE)</f>
        <v>8.31</v>
      </c>
      <c r="E1164" s="13" t="str">
        <f>VLOOKUP(B:B,[2]sheet1!$A$2:$E$136,5,FALSE)</f>
        <v>25.65</v>
      </c>
      <c r="F1164" s="13" t="s">
        <v>12</v>
      </c>
      <c r="G1164" s="39">
        <v>74.0168</v>
      </c>
      <c r="H1164" s="12" t="s">
        <v>13</v>
      </c>
      <c r="I1164" s="12" t="s">
        <v>1581</v>
      </c>
    </row>
    <row r="1165" ht="24" customHeight="1" spans="1:9">
      <c r="A1165" s="12">
        <v>1163</v>
      </c>
      <c r="B1165" s="13" t="s">
        <v>1583</v>
      </c>
      <c r="C1165" s="12" t="s">
        <v>11</v>
      </c>
      <c r="D1165" s="13">
        <f>VLOOKUP(B:B,[2]sheet1!$A$2:$G$136,7,FALSE)</f>
        <v>9.4</v>
      </c>
      <c r="E1165" s="13" t="str">
        <f>VLOOKUP(B:B,[2]sheet1!$A$2:$E$136,5,FALSE)</f>
        <v>28.91</v>
      </c>
      <c r="F1165" s="13" t="s">
        <v>12</v>
      </c>
      <c r="G1165" s="39">
        <v>45.77</v>
      </c>
      <c r="H1165" s="12" t="s">
        <v>13</v>
      </c>
      <c r="I1165" s="12" t="s">
        <v>1581</v>
      </c>
    </row>
    <row r="1166" ht="24" customHeight="1" spans="1:9">
      <c r="A1166" s="12">
        <v>1164</v>
      </c>
      <c r="B1166" s="13" t="s">
        <v>1584</v>
      </c>
      <c r="C1166" s="12" t="s">
        <v>11</v>
      </c>
      <c r="D1166" s="13">
        <f>VLOOKUP(B:B,[2]sheet1!$A$2:$G$136,7,FALSE)</f>
        <v>9.93</v>
      </c>
      <c r="E1166" s="13" t="str">
        <f>VLOOKUP(B:B,[2]sheet1!$A$2:$E$136,5,FALSE)</f>
        <v>25.88</v>
      </c>
      <c r="F1166" s="13" t="s">
        <v>12</v>
      </c>
      <c r="G1166" s="39">
        <v>72.8504</v>
      </c>
      <c r="H1166" s="12" t="s">
        <v>13</v>
      </c>
      <c r="I1166" s="12" t="s">
        <v>1581</v>
      </c>
    </row>
    <row r="1167" ht="24" customHeight="1" spans="1:9">
      <c r="A1167" s="12">
        <v>1165</v>
      </c>
      <c r="B1167" s="13" t="s">
        <v>1585</v>
      </c>
      <c r="C1167" s="12" t="s">
        <v>11</v>
      </c>
      <c r="D1167" s="13">
        <f>VLOOKUP(B:B,[2]sheet1!$A$2:$G$136,7,FALSE)</f>
        <v>5.62</v>
      </c>
      <c r="E1167" s="13" t="str">
        <f>VLOOKUP(B:B,[2]sheet1!$A$2:$E$136,5,FALSE)</f>
        <v>25.23</v>
      </c>
      <c r="F1167" s="13" t="s">
        <v>12</v>
      </c>
      <c r="G1167" s="39">
        <v>47.471</v>
      </c>
      <c r="H1167" s="12" t="s">
        <v>13</v>
      </c>
      <c r="I1167" s="12" t="s">
        <v>1581</v>
      </c>
    </row>
    <row r="1168" ht="24" customHeight="1" spans="1:9">
      <c r="A1168" s="12">
        <v>1166</v>
      </c>
      <c r="B1168" s="13" t="s">
        <v>1586</v>
      </c>
      <c r="C1168" s="12" t="s">
        <v>11</v>
      </c>
      <c r="D1168" s="13">
        <f>VLOOKUP(B:B,[2]sheet1!$A$2:$G$136,7,FALSE)</f>
        <v>9.21</v>
      </c>
      <c r="E1168" s="13" t="str">
        <f>VLOOKUP(B:B,[2]sheet1!$A$2:$E$136,5,FALSE)</f>
        <v>23.76</v>
      </c>
      <c r="F1168" s="13" t="s">
        <v>12</v>
      </c>
      <c r="G1168" s="39">
        <v>91.711</v>
      </c>
      <c r="H1168" s="12" t="s">
        <v>13</v>
      </c>
      <c r="I1168" s="12" t="s">
        <v>1581</v>
      </c>
    </row>
    <row r="1169" ht="24" customHeight="1" spans="1:9">
      <c r="A1169" s="12">
        <v>1167</v>
      </c>
      <c r="B1169" s="13" t="s">
        <v>1587</v>
      </c>
      <c r="C1169" s="12" t="s">
        <v>11</v>
      </c>
      <c r="D1169" s="13">
        <f>VLOOKUP(B:B,[2]sheet1!$A$2:$G$136,7,FALSE)</f>
        <v>8.15</v>
      </c>
      <c r="E1169" s="13" t="str">
        <f>VLOOKUP(B:B,[2]sheet1!$A$2:$E$136,5,FALSE)</f>
        <v>28.41</v>
      </c>
      <c r="F1169" s="13" t="s">
        <v>12</v>
      </c>
      <c r="G1169" s="39">
        <v>115.83125</v>
      </c>
      <c r="H1169" s="12" t="s">
        <v>13</v>
      </c>
      <c r="I1169" s="12" t="s">
        <v>1581</v>
      </c>
    </row>
    <row r="1170" ht="24" customHeight="1" spans="1:9">
      <c r="A1170" s="12">
        <v>1168</v>
      </c>
      <c r="B1170" s="13" t="s">
        <v>1588</v>
      </c>
      <c r="C1170" s="12" t="s">
        <v>11</v>
      </c>
      <c r="D1170" s="13">
        <f>VLOOKUP(B:B,[2]sheet1!$A$2:$G$136,7,FALSE)</f>
        <v>10.11</v>
      </c>
      <c r="E1170" s="13" t="str">
        <f>VLOOKUP(B:B,[2]sheet1!$A$2:$E$136,5,FALSE)</f>
        <v>28.26</v>
      </c>
      <c r="F1170" s="13" t="s">
        <v>12</v>
      </c>
      <c r="G1170" s="39">
        <v>72.7208</v>
      </c>
      <c r="H1170" s="12" t="s">
        <v>13</v>
      </c>
      <c r="I1170" s="12" t="s">
        <v>1581</v>
      </c>
    </row>
    <row r="1171" ht="24" customHeight="1" spans="1:9">
      <c r="A1171" s="12">
        <v>1169</v>
      </c>
      <c r="B1171" s="13" t="s">
        <v>1589</v>
      </c>
      <c r="C1171" s="12" t="s">
        <v>11</v>
      </c>
      <c r="D1171" s="13">
        <f>VLOOKUP(B:B,[2]sheet1!$A$2:$G$136,7,FALSE)</f>
        <v>15.88</v>
      </c>
      <c r="E1171" s="13" t="str">
        <f>VLOOKUP(B:B,[2]sheet1!$A$2:$E$136,5,FALSE)</f>
        <v>42.74</v>
      </c>
      <c r="F1171" s="13" t="s">
        <v>12</v>
      </c>
      <c r="G1171" s="39">
        <v>42.854</v>
      </c>
      <c r="H1171" s="12" t="s">
        <v>13</v>
      </c>
      <c r="I1171" s="12" t="s">
        <v>1550</v>
      </c>
    </row>
    <row r="1172" ht="24" customHeight="1" spans="1:9">
      <c r="A1172" s="12">
        <v>1170</v>
      </c>
      <c r="B1172" s="13" t="s">
        <v>1590</v>
      </c>
      <c r="C1172" s="12" t="s">
        <v>11</v>
      </c>
      <c r="D1172" s="13">
        <f>VLOOKUP(B:B,[2]sheet1!$A$2:$G$136,7,FALSE)</f>
        <v>9.47</v>
      </c>
      <c r="E1172" s="13" t="str">
        <f>VLOOKUP(B:B,[2]sheet1!$A$2:$E$136,5,FALSE)</f>
        <v>29.6</v>
      </c>
      <c r="F1172" s="13" t="s">
        <v>12</v>
      </c>
      <c r="G1172" s="39">
        <v>73.1816</v>
      </c>
      <c r="H1172" s="12" t="s">
        <v>13</v>
      </c>
      <c r="I1172" s="12" t="s">
        <v>1550</v>
      </c>
    </row>
    <row r="1173" ht="24" customHeight="1" spans="1:9">
      <c r="A1173" s="12">
        <v>1171</v>
      </c>
      <c r="B1173" s="13" t="s">
        <v>1591</v>
      </c>
      <c r="C1173" s="12" t="s">
        <v>11</v>
      </c>
      <c r="D1173" s="13">
        <f>VLOOKUP(B:B,[2]sheet1!$A$2:$G$136,7,FALSE)</f>
        <v>3.66</v>
      </c>
      <c r="E1173" s="13" t="str">
        <f>VLOOKUP(B:B,[2]sheet1!$A$2:$E$136,5,FALSE)</f>
        <v>24.33</v>
      </c>
      <c r="F1173" s="13" t="s">
        <v>12</v>
      </c>
      <c r="G1173" s="39">
        <v>77.3648</v>
      </c>
      <c r="H1173" s="12" t="s">
        <v>13</v>
      </c>
      <c r="I1173" s="12" t="s">
        <v>1550</v>
      </c>
    </row>
    <row r="1174" ht="24" customHeight="1" spans="1:9">
      <c r="A1174" s="12">
        <v>1172</v>
      </c>
      <c r="B1174" s="13" t="s">
        <v>1592</v>
      </c>
      <c r="C1174" s="12" t="s">
        <v>11</v>
      </c>
      <c r="D1174" s="13">
        <f>VLOOKUP(B:B,[2]sheet1!$A$2:$G$136,7,FALSE)</f>
        <v>9.57</v>
      </c>
      <c r="E1174" s="13" t="str">
        <f>VLOOKUP(B:B,[2]sheet1!$A$2:$E$136,5,FALSE)</f>
        <v>43.07</v>
      </c>
      <c r="F1174" s="13" t="s">
        <v>12</v>
      </c>
      <c r="G1174" s="39">
        <v>228.4675</v>
      </c>
      <c r="H1174" s="12" t="s">
        <v>13</v>
      </c>
      <c r="I1174" s="12" t="s">
        <v>1550</v>
      </c>
    </row>
    <row r="1175" ht="24" customHeight="1" spans="1:9">
      <c r="A1175" s="12">
        <v>1173</v>
      </c>
      <c r="B1175" s="13" t="s">
        <v>1593</v>
      </c>
      <c r="C1175" s="12" t="s">
        <v>11</v>
      </c>
      <c r="D1175" s="13">
        <f>VLOOKUP(B:B,[2]sheet1!$A$2:$G$136,7,FALSE)</f>
        <v>4.77</v>
      </c>
      <c r="E1175" s="13" t="str">
        <f>VLOOKUP(B:B,[2]sheet1!$A$2:$E$136,5,FALSE)</f>
        <v>13.23</v>
      </c>
      <c r="F1175" s="13" t="s">
        <v>12</v>
      </c>
      <c r="G1175" s="39">
        <v>95.707</v>
      </c>
      <c r="H1175" s="12" t="s">
        <v>13</v>
      </c>
      <c r="I1175" s="12" t="s">
        <v>1543</v>
      </c>
    </row>
    <row r="1176" ht="24" customHeight="1" spans="1:9">
      <c r="A1176" s="12">
        <v>1174</v>
      </c>
      <c r="B1176" s="13" t="s">
        <v>1594</v>
      </c>
      <c r="C1176" s="12" t="s">
        <v>11</v>
      </c>
      <c r="D1176" s="13">
        <f>VLOOKUP(B:B,[2]sheet1!$A$2:$G$136,7,FALSE)</f>
        <v>6.23</v>
      </c>
      <c r="E1176" s="13" t="str">
        <f>VLOOKUP(B:B,[2]sheet1!$A$2:$E$136,5,FALSE)</f>
        <v>17.46</v>
      </c>
      <c r="F1176" s="13" t="s">
        <v>12</v>
      </c>
      <c r="G1176" s="39">
        <v>235.9825</v>
      </c>
      <c r="H1176" s="12" t="s">
        <v>13</v>
      </c>
      <c r="I1176" s="12" t="s">
        <v>1568</v>
      </c>
    </row>
    <row r="1177" ht="24" customHeight="1" spans="1:9">
      <c r="A1177" s="12">
        <v>1175</v>
      </c>
      <c r="B1177" s="13" t="s">
        <v>1595</v>
      </c>
      <c r="C1177" s="12" t="s">
        <v>11</v>
      </c>
      <c r="D1177" s="13">
        <f>VLOOKUP(B:B,[2]sheet1!$A$2:$G$136,7,FALSE)</f>
        <v>11.9</v>
      </c>
      <c r="E1177" s="13" t="str">
        <f>VLOOKUP(B:B,[2]sheet1!$A$2:$E$136,5,FALSE)</f>
        <v>21.67</v>
      </c>
      <c r="F1177" s="13" t="s">
        <v>12</v>
      </c>
      <c r="G1177" s="39">
        <v>26.787</v>
      </c>
      <c r="H1177" s="12" t="s">
        <v>13</v>
      </c>
      <c r="I1177" s="12" t="s">
        <v>1568</v>
      </c>
    </row>
    <row r="1178" ht="24" customHeight="1" spans="1:9">
      <c r="A1178" s="12">
        <v>1176</v>
      </c>
      <c r="B1178" s="13" t="s">
        <v>1596</v>
      </c>
      <c r="C1178" s="12" t="s">
        <v>11</v>
      </c>
      <c r="D1178" s="13">
        <f>VLOOKUP(B:B,[2]sheet1!$A$2:$G$136,7,FALSE)</f>
        <v>2.41</v>
      </c>
      <c r="E1178" s="13" t="str">
        <f>VLOOKUP(B:B,[2]sheet1!$A$2:$E$136,5,FALSE)</f>
        <v>10.49</v>
      </c>
      <c r="F1178" s="13" t="s">
        <v>12</v>
      </c>
      <c r="G1178" s="39">
        <v>78.2648</v>
      </c>
      <c r="H1178" s="12" t="s">
        <v>13</v>
      </c>
      <c r="I1178" s="12" t="s">
        <v>1568</v>
      </c>
    </row>
    <row r="1179" ht="24" customHeight="1" spans="1:9">
      <c r="A1179" s="12">
        <v>1177</v>
      </c>
      <c r="B1179" s="13" t="s">
        <v>1597</v>
      </c>
      <c r="C1179" s="12" t="s">
        <v>11</v>
      </c>
      <c r="D1179" s="13">
        <f>VLOOKUP(B:B,[2]sheet1!$A$2:$G$136,7,FALSE)</f>
        <v>1</v>
      </c>
      <c r="E1179" s="13" t="str">
        <f>VLOOKUP(B:B,[2]sheet1!$A$2:$E$136,5,FALSE)</f>
        <v>6.27</v>
      </c>
      <c r="F1179" s="13" t="s">
        <v>12</v>
      </c>
      <c r="G1179" s="39">
        <v>79.28</v>
      </c>
      <c r="H1179" s="12" t="s">
        <v>13</v>
      </c>
      <c r="I1179" s="12" t="s">
        <v>1568</v>
      </c>
    </row>
    <row r="1180" ht="24" customHeight="1" spans="1:9">
      <c r="A1180" s="12">
        <v>1178</v>
      </c>
      <c r="B1180" s="13" t="s">
        <v>1598</v>
      </c>
      <c r="C1180" s="12" t="s">
        <v>11</v>
      </c>
      <c r="D1180" s="13">
        <f>VLOOKUP(B:B,[2]sheet1!$A$2:$G$136,7,FALSE)</f>
        <v>5.12</v>
      </c>
      <c r="E1180" s="13" t="str">
        <f>VLOOKUP(B:B,[2]sheet1!$A$2:$E$136,5,FALSE)</f>
        <v>10.36</v>
      </c>
      <c r="F1180" s="13" t="s">
        <v>12</v>
      </c>
      <c r="G1180" s="39">
        <v>238.48</v>
      </c>
      <c r="H1180" s="12" t="s">
        <v>13</v>
      </c>
      <c r="I1180" s="12" t="s">
        <v>1543</v>
      </c>
    </row>
    <row r="1181" ht="24" customHeight="1" spans="1:9">
      <c r="A1181" s="12">
        <v>1179</v>
      </c>
      <c r="B1181" s="13" t="s">
        <v>1599</v>
      </c>
      <c r="C1181" s="12" t="s">
        <v>11</v>
      </c>
      <c r="D1181" s="13">
        <f>VLOOKUP(B:B,[2]sheet1!$A$2:$G$136,7,FALSE)</f>
        <v>4.08</v>
      </c>
      <c r="E1181" s="13" t="str">
        <f>VLOOKUP(B:B,[2]sheet1!$A$2:$E$136,5,FALSE)</f>
        <v>10.98</v>
      </c>
      <c r="F1181" s="13" t="s">
        <v>12</v>
      </c>
      <c r="G1181" s="39">
        <v>77.0624</v>
      </c>
      <c r="H1181" s="12" t="s">
        <v>13</v>
      </c>
      <c r="I1181" s="12" t="s">
        <v>1545</v>
      </c>
    </row>
    <row r="1182" ht="24" customHeight="1" spans="1:9">
      <c r="A1182" s="12">
        <v>1180</v>
      </c>
      <c r="B1182" s="13" t="s">
        <v>1600</v>
      </c>
      <c r="C1182" s="12" t="s">
        <v>11</v>
      </c>
      <c r="D1182" s="13">
        <f>VLOOKUP(B:B,[2]sheet1!$A$2:$G$136,7,FALSE)</f>
        <v>11.59</v>
      </c>
      <c r="E1182" s="13" t="str">
        <f>VLOOKUP(B:B,[2]sheet1!$A$2:$E$136,5,FALSE)</f>
        <v>37.51</v>
      </c>
      <c r="F1182" s="13" t="s">
        <v>12</v>
      </c>
      <c r="G1182" s="39">
        <v>71.6552</v>
      </c>
      <c r="H1182" s="12" t="s">
        <v>13</v>
      </c>
      <c r="I1182" s="12" t="s">
        <v>1545</v>
      </c>
    </row>
    <row r="1183" ht="24" customHeight="1" spans="1:9">
      <c r="A1183" s="12">
        <v>1181</v>
      </c>
      <c r="B1183" s="13" t="s">
        <v>1601</v>
      </c>
      <c r="C1183" s="12" t="s">
        <v>11</v>
      </c>
      <c r="D1183" s="13">
        <f>VLOOKUP(B:B,[2]sheet1!$A$2:$G$136,7,FALSE)</f>
        <v>8.17</v>
      </c>
      <c r="E1183" s="13" t="str">
        <f>VLOOKUP(B:B,[2]sheet1!$A$2:$E$136,5,FALSE)</f>
        <v>20.03</v>
      </c>
      <c r="F1183" s="13" t="s">
        <v>12</v>
      </c>
      <c r="G1183" s="39">
        <v>231.6175</v>
      </c>
      <c r="H1183" s="12" t="s">
        <v>13</v>
      </c>
      <c r="I1183" s="12" t="s">
        <v>1545</v>
      </c>
    </row>
    <row r="1184" ht="24" customHeight="1" spans="1:9">
      <c r="A1184" s="12">
        <v>1182</v>
      </c>
      <c r="B1184" s="13" t="s">
        <v>1602</v>
      </c>
      <c r="C1184" s="12" t="s">
        <v>11</v>
      </c>
      <c r="D1184" s="13">
        <f>VLOOKUP(B:B,[2]sheet1!$A$2:$G$136,7,FALSE)</f>
        <v>13.36</v>
      </c>
      <c r="E1184" s="13" t="str">
        <f>VLOOKUP(B:B,[2]sheet1!$A$2:$E$136,5,FALSE)</f>
        <v>44.73</v>
      </c>
      <c r="F1184" s="13" t="s">
        <v>12</v>
      </c>
      <c r="G1184" s="39">
        <v>43.988</v>
      </c>
      <c r="H1184" s="12" t="s">
        <v>13</v>
      </c>
      <c r="I1184" s="12" t="s">
        <v>1545</v>
      </c>
    </row>
    <row r="1185" ht="24" customHeight="1" spans="1:9">
      <c r="A1185" s="12">
        <v>1183</v>
      </c>
      <c r="B1185" s="13" t="s">
        <v>1603</v>
      </c>
      <c r="C1185" s="12" t="s">
        <v>11</v>
      </c>
      <c r="D1185" s="13">
        <f>VLOOKUP(B:B,[2]sheet1!$A$2:$G$136,7,FALSE)</f>
        <v>12.98</v>
      </c>
      <c r="E1185" s="13" t="str">
        <f>VLOOKUP(B:B,[2]sheet1!$A$2:$E$136,5,FALSE)</f>
        <v>41.76</v>
      </c>
      <c r="F1185" s="13" t="s">
        <v>12</v>
      </c>
      <c r="G1185" s="39">
        <v>70.6544</v>
      </c>
      <c r="H1185" s="12" t="s">
        <v>13</v>
      </c>
      <c r="I1185" s="12" t="s">
        <v>1545</v>
      </c>
    </row>
    <row r="1186" ht="24" customHeight="1" spans="1:9">
      <c r="A1186" s="12">
        <v>1184</v>
      </c>
      <c r="B1186" s="13" t="s">
        <v>1604</v>
      </c>
      <c r="C1186" s="12" t="s">
        <v>11</v>
      </c>
      <c r="D1186" s="13">
        <f>VLOOKUP(B:B,[2]sheet1!$A$2:$G$136,7,FALSE)</f>
        <v>12.67</v>
      </c>
      <c r="E1186" s="13" t="str">
        <f>VLOOKUP(B:B,[2]sheet1!$A$2:$E$136,5,FALSE)</f>
        <v>48.43</v>
      </c>
      <c r="F1186" s="13" t="s">
        <v>12</v>
      </c>
      <c r="G1186" s="39">
        <v>70.8776</v>
      </c>
      <c r="H1186" s="12" t="s">
        <v>13</v>
      </c>
      <c r="I1186" s="12" t="s">
        <v>1554</v>
      </c>
    </row>
    <row r="1187" ht="24" customHeight="1" spans="1:9">
      <c r="A1187" s="12">
        <v>1185</v>
      </c>
      <c r="B1187" s="13" t="s">
        <v>1605</v>
      </c>
      <c r="C1187" s="12" t="s">
        <v>11</v>
      </c>
      <c r="D1187" s="13">
        <f>VLOOKUP(B:B,[2]sheet1!$A$2:$G$136,7,FALSE)</f>
        <v>9.83</v>
      </c>
      <c r="E1187" s="13" t="str">
        <f>VLOOKUP(B:B,[2]sheet1!$A$2:$E$136,5,FALSE)</f>
        <v>27.12</v>
      </c>
      <c r="F1187" s="13" t="s">
        <v>12</v>
      </c>
      <c r="G1187" s="39">
        <v>113.94125</v>
      </c>
      <c r="H1187" s="12" t="s">
        <v>13</v>
      </c>
      <c r="I1187" s="12" t="s">
        <v>1543</v>
      </c>
    </row>
    <row r="1188" ht="24" customHeight="1" spans="1:9">
      <c r="A1188" s="12">
        <v>1186</v>
      </c>
      <c r="B1188" s="13" t="s">
        <v>1606</v>
      </c>
      <c r="C1188" s="12" t="s">
        <v>11</v>
      </c>
      <c r="D1188" s="13">
        <f>VLOOKUP(B:B,[2]sheet1!$A$2:$G$136,7,FALSE)</f>
        <v>10.16</v>
      </c>
      <c r="E1188" s="13" t="str">
        <f>VLOOKUP(B:B,[2]sheet1!$A$2:$E$136,5,FALSE)</f>
        <v>32.25</v>
      </c>
      <c r="F1188" s="13" t="s">
        <v>12</v>
      </c>
      <c r="G1188" s="39">
        <v>145.3696</v>
      </c>
      <c r="H1188" s="12" t="s">
        <v>13</v>
      </c>
      <c r="I1188" s="12" t="s">
        <v>1560</v>
      </c>
    </row>
    <row r="1189" ht="24" customHeight="1" spans="1:9">
      <c r="A1189" s="12">
        <v>1187</v>
      </c>
      <c r="B1189" s="13" t="s">
        <v>1607</v>
      </c>
      <c r="C1189" s="12" t="s">
        <v>11</v>
      </c>
      <c r="D1189" s="13">
        <f>VLOOKUP(B:B,[2]sheet1!$A$2:$G$136,7,FALSE)</f>
        <v>14.77</v>
      </c>
      <c r="E1189" s="13" t="str">
        <f>VLOOKUP(B:B,[2]sheet1!$A$2:$E$136,5,FALSE)</f>
        <v>23.22</v>
      </c>
      <c r="F1189" s="13" t="s">
        <v>12</v>
      </c>
      <c r="G1189" s="39">
        <v>108.38375</v>
      </c>
      <c r="H1189" s="12" t="s">
        <v>13</v>
      </c>
      <c r="I1189" s="12" t="s">
        <v>1543</v>
      </c>
    </row>
    <row r="1190" ht="24" customHeight="1" spans="1:9">
      <c r="A1190" s="12">
        <v>1188</v>
      </c>
      <c r="B1190" s="13" t="s">
        <v>1608</v>
      </c>
      <c r="C1190" s="12" t="s">
        <v>11</v>
      </c>
      <c r="D1190" s="13">
        <f>VLOOKUP(B:B,[2]sheet1!$A$2:$G$136,7,FALSE)</f>
        <v>12.73</v>
      </c>
      <c r="E1190" s="13" t="str">
        <f>VLOOKUP(B:B,[2]sheet1!$A$2:$E$136,5,FALSE)</f>
        <v>30.82</v>
      </c>
      <c r="F1190" s="13" t="s">
        <v>12</v>
      </c>
      <c r="G1190" s="39">
        <v>141.6688</v>
      </c>
      <c r="H1190" s="12" t="s">
        <v>13</v>
      </c>
      <c r="I1190" s="12" t="s">
        <v>1548</v>
      </c>
    </row>
    <row r="1191" ht="24" customHeight="1" spans="1:9">
      <c r="A1191" s="12">
        <v>1189</v>
      </c>
      <c r="B1191" s="13" t="s">
        <v>1609</v>
      </c>
      <c r="C1191" s="12" t="s">
        <v>11</v>
      </c>
      <c r="D1191" s="13">
        <f>VLOOKUP(B:B,[2]sheet1!$A$2:$G$136,7,FALSE)</f>
        <v>9.36</v>
      </c>
      <c r="E1191" s="13" t="str">
        <f>VLOOKUP(B:B,[2]sheet1!$A$2:$E$136,5,FALSE)</f>
        <v>38.89</v>
      </c>
      <c r="F1191" s="13" t="s">
        <v>12</v>
      </c>
      <c r="G1191" s="39">
        <v>45.788</v>
      </c>
      <c r="H1191" s="12" t="s">
        <v>13</v>
      </c>
      <c r="I1191" s="12" t="s">
        <v>1548</v>
      </c>
    </row>
    <row r="1192" ht="24" customHeight="1" spans="1:9">
      <c r="A1192" s="12">
        <v>1190</v>
      </c>
      <c r="B1192" s="13" t="s">
        <v>1610</v>
      </c>
      <c r="C1192" s="12" t="s">
        <v>11</v>
      </c>
      <c r="D1192" s="13">
        <f>VLOOKUP(B:B,[2]sheet1!$A$2:$G$136,7,FALSE)</f>
        <v>3.84</v>
      </c>
      <c r="E1192" s="13" t="str">
        <f>VLOOKUP(B:B,[2]sheet1!$A$2:$E$136,5,FALSE)</f>
        <v>9.88</v>
      </c>
      <c r="F1192" s="13" t="s">
        <v>12</v>
      </c>
      <c r="G1192" s="39">
        <v>241.36</v>
      </c>
      <c r="H1192" s="12" t="s">
        <v>13</v>
      </c>
      <c r="I1192" s="12" t="s">
        <v>1548</v>
      </c>
    </row>
    <row r="1193" ht="24" customHeight="1" spans="1:9">
      <c r="A1193" s="12">
        <v>1191</v>
      </c>
      <c r="B1193" s="13" t="s">
        <v>1611</v>
      </c>
      <c r="C1193" s="12" t="s">
        <v>11</v>
      </c>
      <c r="D1193" s="13">
        <f>VLOOKUP(B:B,[2]sheet1!$A$2:$G$136,7,FALSE)</f>
        <v>13.26</v>
      </c>
      <c r="E1193" s="13" t="str">
        <f>VLOOKUP(B:B,[2]sheet1!$A$2:$E$136,5,FALSE)</f>
        <v>42.67</v>
      </c>
      <c r="F1193" s="13" t="s">
        <v>12</v>
      </c>
      <c r="G1193" s="39">
        <v>88.066</v>
      </c>
      <c r="H1193" s="12" t="s">
        <v>13</v>
      </c>
      <c r="I1193" s="12" t="s">
        <v>1548</v>
      </c>
    </row>
    <row r="1194" ht="24" customHeight="1" spans="1:9">
      <c r="A1194" s="12">
        <v>1192</v>
      </c>
      <c r="B1194" s="13" t="s">
        <v>1612</v>
      </c>
      <c r="C1194" s="12" t="s">
        <v>11</v>
      </c>
      <c r="D1194" s="13">
        <f>VLOOKUP(B:B,[2]sheet1!$A$2:$G$136,7,FALSE)</f>
        <v>2.18</v>
      </c>
      <c r="E1194" s="13" t="str">
        <f>VLOOKUP(B:B,[2]sheet1!$A$2:$E$136,5,FALSE)</f>
        <v>31.88</v>
      </c>
      <c r="F1194" s="13" t="s">
        <v>12</v>
      </c>
      <c r="G1194" s="39">
        <v>49.019</v>
      </c>
      <c r="H1194" s="12" t="s">
        <v>13</v>
      </c>
      <c r="I1194" s="12" t="s">
        <v>1548</v>
      </c>
    </row>
    <row r="1195" ht="24" customHeight="1" spans="1:9">
      <c r="A1195" s="12">
        <v>1193</v>
      </c>
      <c r="B1195" s="13" t="s">
        <v>1613</v>
      </c>
      <c r="C1195" s="12" t="s">
        <v>11</v>
      </c>
      <c r="D1195" s="13">
        <f>VLOOKUP(B:B,[2]sheet1!$A$2:$G$136,7,FALSE)</f>
        <v>11.97</v>
      </c>
      <c r="E1195" s="13" t="str">
        <f>VLOOKUP(B:B,[2]sheet1!$A$2:$E$136,5,FALSE)</f>
        <v>34.08</v>
      </c>
      <c r="F1195" s="13" t="s">
        <v>12</v>
      </c>
      <c r="G1195" s="39">
        <v>71.3816</v>
      </c>
      <c r="H1195" s="12" t="s">
        <v>13</v>
      </c>
      <c r="I1195" s="12" t="s">
        <v>1556</v>
      </c>
    </row>
    <row r="1196" ht="24" customHeight="1" spans="1:9">
      <c r="A1196" s="12">
        <v>1194</v>
      </c>
      <c r="B1196" s="13" t="s">
        <v>1614</v>
      </c>
      <c r="C1196" s="12" t="s">
        <v>11</v>
      </c>
      <c r="D1196" s="13">
        <f>VLOOKUP(B:B,[2]sheet1!$A$2:$G$136,7,FALSE)</f>
        <v>7.72</v>
      </c>
      <c r="E1196" s="13" t="str">
        <f>VLOOKUP(B:B,[2]sheet1!$A$2:$E$136,5,FALSE)</f>
        <v>23.84</v>
      </c>
      <c r="F1196" s="13" t="s">
        <v>12</v>
      </c>
      <c r="G1196" s="39">
        <v>186.104</v>
      </c>
      <c r="H1196" s="12" t="s">
        <v>13</v>
      </c>
      <c r="I1196" s="12" t="s">
        <v>1556</v>
      </c>
    </row>
    <row r="1197" ht="24" customHeight="1" spans="1:9">
      <c r="A1197" s="12">
        <v>1195</v>
      </c>
      <c r="B1197" s="13" t="s">
        <v>1615</v>
      </c>
      <c r="C1197" s="12" t="s">
        <v>11</v>
      </c>
      <c r="D1197" s="13">
        <f>VLOOKUP(B:B,[2]sheet1!$A$2:$G$136,7,FALSE)</f>
        <v>5.75</v>
      </c>
      <c r="E1197" s="13" t="str">
        <f>VLOOKUP(B:B,[2]sheet1!$A$2:$E$136,5,FALSE)</f>
        <v>20.48</v>
      </c>
      <c r="F1197" s="13" t="s">
        <v>12</v>
      </c>
      <c r="G1197" s="39">
        <v>151.72</v>
      </c>
      <c r="H1197" s="12" t="s">
        <v>13</v>
      </c>
      <c r="I1197" s="12" t="s">
        <v>1556</v>
      </c>
    </row>
    <row r="1198" ht="24" customHeight="1" spans="1:9">
      <c r="A1198" s="12">
        <v>1196</v>
      </c>
      <c r="B1198" s="13" t="s">
        <v>1616</v>
      </c>
      <c r="C1198" s="12" t="s">
        <v>11</v>
      </c>
      <c r="D1198" s="13">
        <f>VLOOKUP(B:B,[2]sheet1!$A$2:$G$136,7,FALSE)</f>
        <v>12.19</v>
      </c>
      <c r="E1198" s="13" t="str">
        <f>VLOOKUP(B:B,[2]sheet1!$A$2:$E$136,5,FALSE)</f>
        <v>34.29</v>
      </c>
      <c r="F1198" s="13" t="s">
        <v>12</v>
      </c>
      <c r="G1198" s="39">
        <v>142.4464</v>
      </c>
      <c r="H1198" s="12" t="s">
        <v>13</v>
      </c>
      <c r="I1198" s="12" t="s">
        <v>1556</v>
      </c>
    </row>
    <row r="1199" ht="24" customHeight="1" spans="1:9">
      <c r="A1199" s="12">
        <v>1197</v>
      </c>
      <c r="B1199" s="13" t="s">
        <v>1617</v>
      </c>
      <c r="C1199" s="12" t="s">
        <v>11</v>
      </c>
      <c r="D1199" s="13">
        <f>VLOOKUP(B:B,[2]sheet1!$A$2:$G$136,7,FALSE)</f>
        <v>9.83</v>
      </c>
      <c r="E1199" s="13" t="str">
        <f>VLOOKUP(B:B,[2]sheet1!$A$2:$E$136,5,FALSE)</f>
        <v>35.58</v>
      </c>
      <c r="F1199" s="13" t="s">
        <v>12</v>
      </c>
      <c r="G1199" s="39">
        <v>182.306</v>
      </c>
      <c r="H1199" s="12" t="s">
        <v>13</v>
      </c>
      <c r="I1199" s="12" t="s">
        <v>1554</v>
      </c>
    </row>
    <row r="1200" ht="24" customHeight="1" spans="1:9">
      <c r="A1200" s="12">
        <v>1198</v>
      </c>
      <c r="B1200" s="13" t="s">
        <v>1618</v>
      </c>
      <c r="C1200" s="12" t="s">
        <v>11</v>
      </c>
      <c r="D1200" s="13">
        <f>VLOOKUP(B:B,[2]sheet1!$A$2:$G$136,7,FALSE)</f>
        <v>8.37</v>
      </c>
      <c r="E1200" s="13" t="str">
        <f>VLOOKUP(B:B,[2]sheet1!$A$2:$E$136,5,FALSE)</f>
        <v>21.01</v>
      </c>
      <c r="F1200" s="13" t="s">
        <v>12</v>
      </c>
      <c r="G1200" s="39">
        <v>369.868</v>
      </c>
      <c r="H1200" s="12" t="s">
        <v>13</v>
      </c>
      <c r="I1200" s="12" t="s">
        <v>1554</v>
      </c>
    </row>
    <row r="1201" ht="24" customHeight="1" spans="1:9">
      <c r="A1201" s="12">
        <v>1199</v>
      </c>
      <c r="B1201" s="13" t="s">
        <v>1619</v>
      </c>
      <c r="C1201" s="12" t="s">
        <v>11</v>
      </c>
      <c r="D1201" s="13">
        <f>VLOOKUP(B:B,[2]sheet1!$A$2:$G$136,7,FALSE)</f>
        <v>2.66</v>
      </c>
      <c r="E1201" s="13" t="str">
        <f>VLOOKUP(B:B,[2]sheet1!$A$2:$E$136,5,FALSE)</f>
        <v>6.74</v>
      </c>
      <c r="F1201" s="13" t="s">
        <v>12</v>
      </c>
      <c r="G1201" s="39">
        <v>307.4589</v>
      </c>
      <c r="H1201" s="12" t="s">
        <v>13</v>
      </c>
      <c r="I1201" s="12" t="s">
        <v>1554</v>
      </c>
    </row>
    <row r="1202" ht="24" customHeight="1" spans="1:9">
      <c r="A1202" s="12">
        <v>1200</v>
      </c>
      <c r="B1202" s="13" t="s">
        <v>1620</v>
      </c>
      <c r="C1202" s="12" t="s">
        <v>11</v>
      </c>
      <c r="D1202" s="13">
        <f>VLOOKUP(B:B,[2]sheet1!$A$2:$G$136,7,FALSE)</f>
        <v>5.95</v>
      </c>
      <c r="E1202" s="13" t="str">
        <f>VLOOKUP(B:B,[2]sheet1!$A$2:$E$136,5,FALSE)</f>
        <v>17.81</v>
      </c>
      <c r="F1202" s="13" t="s">
        <v>12</v>
      </c>
      <c r="G1202" s="39">
        <v>75.716</v>
      </c>
      <c r="H1202" s="12" t="s">
        <v>13</v>
      </c>
      <c r="I1202" s="12" t="s">
        <v>1573</v>
      </c>
    </row>
    <row r="1203" ht="24" customHeight="1" spans="1:9">
      <c r="A1203" s="12">
        <v>1201</v>
      </c>
      <c r="B1203" s="13" t="s">
        <v>1621</v>
      </c>
      <c r="C1203" s="12" t="s">
        <v>11</v>
      </c>
      <c r="D1203" s="13">
        <f>VLOOKUP(B:B,[2]sheet1!$A$2:$G$136,7,FALSE)</f>
        <v>6.12</v>
      </c>
      <c r="E1203" s="13" t="str">
        <f>VLOOKUP(B:B,[2]sheet1!$A$2:$E$136,5,FALSE)</f>
        <v>17.7</v>
      </c>
      <c r="F1203" s="13" t="s">
        <v>12</v>
      </c>
      <c r="G1203" s="39">
        <v>94.492</v>
      </c>
      <c r="H1203" s="12" t="s">
        <v>13</v>
      </c>
      <c r="I1203" s="12" t="s">
        <v>1573</v>
      </c>
    </row>
    <row r="1204" ht="24" customHeight="1" spans="1:9">
      <c r="A1204" s="12">
        <v>1202</v>
      </c>
      <c r="B1204" s="13" t="s">
        <v>1622</v>
      </c>
      <c r="C1204" s="12" t="s">
        <v>11</v>
      </c>
      <c r="D1204" s="13">
        <f>VLOOKUP(B:B,[2]sheet1!$A$2:$G$136,7,FALSE)</f>
        <v>24.22</v>
      </c>
      <c r="E1204" s="13" t="str">
        <f>VLOOKUP(B:B,[2]sheet1!$A$2:$E$136,5,FALSE)</f>
        <v>43.54</v>
      </c>
      <c r="F1204" s="13" t="s">
        <v>12</v>
      </c>
      <c r="G1204" s="39">
        <v>23.4606</v>
      </c>
      <c r="H1204" s="12" t="s">
        <v>13</v>
      </c>
      <c r="I1204" s="12" t="s">
        <v>1573</v>
      </c>
    </row>
    <row r="1205" ht="24" customHeight="1" spans="1:9">
      <c r="A1205" s="12">
        <v>1203</v>
      </c>
      <c r="B1205" s="13" t="s">
        <v>1623</v>
      </c>
      <c r="C1205" s="12" t="s">
        <v>11</v>
      </c>
      <c r="D1205" s="13">
        <f>VLOOKUP(B:B,[2]sheet1!$A$2:$G$136,7,FALSE)</f>
        <v>9.01</v>
      </c>
      <c r="E1205" s="13" t="str">
        <f>VLOOKUP(B:B,[2]sheet1!$A$2:$E$136,5,FALSE)</f>
        <v>20.32</v>
      </c>
      <c r="F1205" s="13" t="s">
        <v>12</v>
      </c>
      <c r="G1205" s="39">
        <v>147.0256</v>
      </c>
      <c r="H1205" s="12" t="s">
        <v>13</v>
      </c>
      <c r="I1205" s="12" t="s">
        <v>1573</v>
      </c>
    </row>
    <row r="1206" ht="24" customHeight="1" spans="1:9">
      <c r="A1206" s="12">
        <v>1204</v>
      </c>
      <c r="B1206" s="13" t="s">
        <v>1624</v>
      </c>
      <c r="C1206" s="12" t="s">
        <v>11</v>
      </c>
      <c r="D1206" s="13">
        <f>VLOOKUP(B:B,[2]sheet1!$A$2:$G$136,7,FALSE)</f>
        <v>1.63</v>
      </c>
      <c r="E1206" s="13" t="str">
        <f>VLOOKUP(B:B,[2]sheet1!$A$2:$E$136,5,FALSE)</f>
        <v>2.22</v>
      </c>
      <c r="F1206" s="13" t="s">
        <v>12</v>
      </c>
      <c r="G1206" s="39">
        <v>157.6528</v>
      </c>
      <c r="H1206" s="12" t="s">
        <v>13</v>
      </c>
      <c r="I1206" s="12" t="s">
        <v>1573</v>
      </c>
    </row>
    <row r="1207" ht="24" customHeight="1" spans="1:9">
      <c r="A1207" s="12">
        <v>1205</v>
      </c>
      <c r="B1207" s="13" t="s">
        <v>1625</v>
      </c>
      <c r="C1207" s="12" t="s">
        <v>11</v>
      </c>
      <c r="D1207" s="13">
        <f>VLOOKUP(B:B,[2]sheet1!$A$2:$G$136,7,FALSE)</f>
        <v>6.74</v>
      </c>
      <c r="E1207" s="13" t="str">
        <f>VLOOKUP(B:B,[2]sheet1!$A$2:$E$136,5,FALSE)</f>
        <v>18.08</v>
      </c>
      <c r="F1207" s="13" t="s">
        <v>12</v>
      </c>
      <c r="G1207" s="39">
        <v>93.934</v>
      </c>
      <c r="H1207" s="12" t="s">
        <v>13</v>
      </c>
      <c r="I1207" s="12" t="s">
        <v>1578</v>
      </c>
    </row>
    <row r="1208" ht="24" customHeight="1" spans="1:9">
      <c r="A1208" s="12">
        <v>1206</v>
      </c>
      <c r="B1208" s="13" t="s">
        <v>1626</v>
      </c>
      <c r="C1208" s="12" t="s">
        <v>11</v>
      </c>
      <c r="D1208" s="13">
        <f>VLOOKUP(B:B,[2]sheet1!$A$2:$G$136,7,FALSE)</f>
        <v>3.88</v>
      </c>
      <c r="E1208" s="13" t="str">
        <f>VLOOKUP(B:B,[2]sheet1!$A$2:$E$136,5,FALSE)</f>
        <v>15.47</v>
      </c>
      <c r="F1208" s="13" t="s">
        <v>12</v>
      </c>
      <c r="G1208" s="39">
        <v>96.508</v>
      </c>
      <c r="H1208" s="12" t="s">
        <v>13</v>
      </c>
      <c r="I1208" s="12" t="s">
        <v>1578</v>
      </c>
    </row>
    <row r="1209" s="1" customFormat="1" ht="24" customHeight="1" spans="1:9">
      <c r="A1209" s="12">
        <v>1207</v>
      </c>
      <c r="B1209" s="13" t="s">
        <v>1627</v>
      </c>
      <c r="C1209" s="12" t="s">
        <v>11</v>
      </c>
      <c r="D1209" s="13">
        <v>10.71</v>
      </c>
      <c r="E1209" s="13">
        <v>34.25</v>
      </c>
      <c r="F1209" s="13" t="s">
        <v>12</v>
      </c>
      <c r="G1209" s="40">
        <v>35.36</v>
      </c>
      <c r="H1209" s="12" t="s">
        <v>13</v>
      </c>
      <c r="I1209" s="12" t="s">
        <v>1578</v>
      </c>
    </row>
    <row r="1210" ht="24" customHeight="1" spans="1:9">
      <c r="A1210" s="12">
        <v>1208</v>
      </c>
      <c r="B1210" s="13" t="s">
        <v>1628</v>
      </c>
      <c r="C1210" s="12" t="s">
        <v>11</v>
      </c>
      <c r="D1210" s="13">
        <f>VLOOKUP(B:B,[2]sheet1!$A$2:$G$136,7,FALSE)</f>
        <v>8.44</v>
      </c>
      <c r="E1210" s="13" t="str">
        <f>VLOOKUP(B:B,[2]sheet1!$A$2:$E$136,5,FALSE)</f>
        <v>22.72</v>
      </c>
      <c r="F1210" s="13" t="s">
        <v>12</v>
      </c>
      <c r="G1210" s="39">
        <v>92.404</v>
      </c>
      <c r="H1210" s="12" t="s">
        <v>13</v>
      </c>
      <c r="I1210" s="12" t="s">
        <v>1578</v>
      </c>
    </row>
    <row r="1211" ht="24" customHeight="1" spans="1:9">
      <c r="A1211" s="12">
        <v>1209</v>
      </c>
      <c r="B1211" s="13" t="s">
        <v>1629</v>
      </c>
      <c r="C1211" s="12" t="s">
        <v>11</v>
      </c>
      <c r="D1211" s="13">
        <f>VLOOKUP(B:B,[2]sheet1!$A$2:$G$136,7,FALSE)</f>
        <v>11.44</v>
      </c>
      <c r="E1211" s="13" t="str">
        <f>VLOOKUP(B:B,[2]sheet1!$A$2:$E$136,5,FALSE)</f>
        <v>34.84</v>
      </c>
      <c r="F1211" s="13" t="s">
        <v>12</v>
      </c>
      <c r="G1211" s="39">
        <v>358.816</v>
      </c>
      <c r="H1211" s="12" t="s">
        <v>13</v>
      </c>
      <c r="I1211" s="12" t="s">
        <v>1578</v>
      </c>
    </row>
    <row r="1212" ht="24" customHeight="1" spans="1:9">
      <c r="A1212" s="12">
        <v>1210</v>
      </c>
      <c r="B1212" s="13" t="s">
        <v>1630</v>
      </c>
      <c r="C1212" s="12" t="s">
        <v>11</v>
      </c>
      <c r="D1212" s="13">
        <f>VLOOKUP(B:B,[2]sheet1!$A$2:$G$136,7,FALSE)</f>
        <v>16.21</v>
      </c>
      <c r="E1212" s="13" t="str">
        <f>VLOOKUP(B:B,[2]sheet1!$A$2:$E$136,5,FALSE)</f>
        <v>42.8</v>
      </c>
      <c r="F1212" s="13" t="s">
        <v>12</v>
      </c>
      <c r="G1212" s="39">
        <v>170.822</v>
      </c>
      <c r="H1212" s="12" t="s">
        <v>13</v>
      </c>
      <c r="I1212" s="12" t="s">
        <v>1578</v>
      </c>
    </row>
    <row r="1213" ht="24" customHeight="1" spans="1:9">
      <c r="A1213" s="12">
        <v>1211</v>
      </c>
      <c r="B1213" s="13" t="s">
        <v>1631</v>
      </c>
      <c r="C1213" s="12" t="s">
        <v>11</v>
      </c>
      <c r="D1213" s="13">
        <f>VLOOKUP(B:B,[2]sheet1!$A$2:$G$136,7,FALSE)</f>
        <v>14.45</v>
      </c>
      <c r="E1213" s="13" t="str">
        <f>VLOOKUP(B:B,[2]sheet1!$A$2:$E$136,5,FALSE)</f>
        <v>34.28</v>
      </c>
      <c r="F1213" s="13" t="s">
        <v>12</v>
      </c>
      <c r="G1213" s="39">
        <v>173.99</v>
      </c>
      <c r="H1213" s="12" t="s">
        <v>13</v>
      </c>
      <c r="I1213" s="12" t="s">
        <v>1543</v>
      </c>
    </row>
    <row r="1214" ht="24" customHeight="1" spans="1:9">
      <c r="A1214" s="12">
        <v>1212</v>
      </c>
      <c r="B1214" s="13" t="s">
        <v>1632</v>
      </c>
      <c r="C1214" s="12" t="s">
        <v>11</v>
      </c>
      <c r="D1214" s="13">
        <f>VLOOKUP(B:B,[2]sheet1!$A$2:$G$136,7,FALSE)</f>
        <v>1.94</v>
      </c>
      <c r="E1214" s="13" t="str">
        <f>VLOOKUP(B:B,[2]sheet1!$A$2:$E$136,5,FALSE)</f>
        <v>8.87</v>
      </c>
      <c r="F1214" s="13" t="s">
        <v>12</v>
      </c>
      <c r="G1214" s="39">
        <v>78.6032</v>
      </c>
      <c r="H1214" s="12" t="s">
        <v>13</v>
      </c>
      <c r="I1214" s="12" t="s">
        <v>1543</v>
      </c>
    </row>
    <row r="1215" ht="24" customHeight="1" spans="1:9">
      <c r="A1215" s="12">
        <v>1213</v>
      </c>
      <c r="B1215" s="13" t="s">
        <v>1633</v>
      </c>
      <c r="C1215" s="12" t="s">
        <v>11</v>
      </c>
      <c r="D1215" s="13">
        <f>VLOOKUP(B:B,[2]sheet1!$A$2:$G$136,7,FALSE)</f>
        <v>8.66</v>
      </c>
      <c r="E1215" s="13" t="str">
        <f>VLOOKUP(B:B,[2]sheet1!$A$2:$E$136,5,FALSE)</f>
        <v>26.15</v>
      </c>
      <c r="F1215" s="13" t="s">
        <v>12</v>
      </c>
      <c r="G1215" s="39">
        <v>92.206</v>
      </c>
      <c r="H1215" s="12" t="s">
        <v>13</v>
      </c>
      <c r="I1215" s="12" t="s">
        <v>1543</v>
      </c>
    </row>
    <row r="1216" ht="24" customHeight="1" spans="1:9">
      <c r="A1216" s="12">
        <v>1214</v>
      </c>
      <c r="B1216" s="13" t="s">
        <v>1634</v>
      </c>
      <c r="C1216" s="12" t="s">
        <v>11</v>
      </c>
      <c r="D1216" s="13">
        <f>VLOOKUP(B:B,[2]sheet1!$A$2:$G$136,7,FALSE)</f>
        <v>6.35</v>
      </c>
      <c r="E1216" s="13" t="str">
        <f>VLOOKUP(B:B,[2]sheet1!$A$2:$E$136,5,FALSE)</f>
        <v>19.31</v>
      </c>
      <c r="F1216" s="13" t="s">
        <v>12</v>
      </c>
      <c r="G1216" s="39">
        <v>188.57</v>
      </c>
      <c r="H1216" s="12" t="s">
        <v>13</v>
      </c>
      <c r="I1216" s="12" t="s">
        <v>1543</v>
      </c>
    </row>
    <row r="1217" ht="24" customHeight="1" spans="1:9">
      <c r="A1217" s="12">
        <v>1215</v>
      </c>
      <c r="B1217" s="13" t="s">
        <v>1635</v>
      </c>
      <c r="C1217" s="12" t="s">
        <v>11</v>
      </c>
      <c r="D1217" s="13">
        <f>VLOOKUP(B:B,[2]sheet1!$A$2:$G$136,7,FALSE)</f>
        <v>11.3</v>
      </c>
      <c r="E1217" s="13" t="str">
        <f>VLOOKUP(B:B,[2]sheet1!$A$2:$E$136,5,FALSE)</f>
        <v>25.25</v>
      </c>
      <c r="F1217" s="13" t="s">
        <v>12</v>
      </c>
      <c r="G1217" s="39">
        <v>112.2875</v>
      </c>
      <c r="H1217" s="12" t="s">
        <v>13</v>
      </c>
      <c r="I1217" s="12" t="s">
        <v>1543</v>
      </c>
    </row>
    <row r="1218" ht="24" customHeight="1" spans="1:9">
      <c r="A1218" s="12">
        <v>1216</v>
      </c>
      <c r="B1218" s="13" t="s">
        <v>1636</v>
      </c>
      <c r="C1218" s="12" t="s">
        <v>11</v>
      </c>
      <c r="D1218" s="13">
        <f>VLOOKUP(B:B,[2]sheet1!$A$2:$G$136,7,FALSE)</f>
        <v>4.67</v>
      </c>
      <c r="E1218" s="13" t="str">
        <f>VLOOKUP(B:B,[2]sheet1!$A$2:$E$136,5,FALSE)</f>
        <v>15.64</v>
      </c>
      <c r="F1218" s="13" t="s">
        <v>12</v>
      </c>
      <c r="G1218" s="39">
        <v>153.2752</v>
      </c>
      <c r="H1218" s="12" t="s">
        <v>13</v>
      </c>
      <c r="I1218" s="12" t="s">
        <v>1637</v>
      </c>
    </row>
    <row r="1219" ht="24" customHeight="1" spans="1:9">
      <c r="A1219" s="12">
        <v>1217</v>
      </c>
      <c r="B1219" s="13" t="s">
        <v>1638</v>
      </c>
      <c r="C1219" s="12" t="s">
        <v>11</v>
      </c>
      <c r="D1219" s="13">
        <f>VLOOKUP(B:B,[2]sheet1!$A$2:$G$136,7,FALSE)</f>
        <v>4.88</v>
      </c>
      <c r="E1219" s="13" t="str">
        <f>VLOOKUP(B:B,[2]sheet1!$A$2:$E$136,5,FALSE)</f>
        <v>15.64</v>
      </c>
      <c r="F1219" s="13" t="s">
        <v>12</v>
      </c>
      <c r="G1219" s="39">
        <v>152.9728</v>
      </c>
      <c r="H1219" s="12" t="s">
        <v>13</v>
      </c>
      <c r="I1219" s="12" t="s">
        <v>1637</v>
      </c>
    </row>
    <row r="1220" ht="24" customHeight="1" spans="1:9">
      <c r="A1220" s="12">
        <v>1218</v>
      </c>
      <c r="B1220" s="13" t="s">
        <v>1639</v>
      </c>
      <c r="C1220" s="12" t="s">
        <v>11</v>
      </c>
      <c r="D1220" s="13">
        <f>VLOOKUP(B:B,[2]sheet1!$A$2:$G$136,7,FALSE)</f>
        <v>6.35</v>
      </c>
      <c r="E1220" s="13" t="str">
        <f>VLOOKUP(B:B,[2]sheet1!$A$2:$E$136,5,FALSE)</f>
        <v>28.29</v>
      </c>
      <c r="F1220" s="13" t="s">
        <v>12</v>
      </c>
      <c r="G1220" s="39">
        <v>150.856</v>
      </c>
      <c r="H1220" s="12" t="s">
        <v>13</v>
      </c>
      <c r="I1220" s="12" t="s">
        <v>1637</v>
      </c>
    </row>
    <row r="1221" ht="24" customHeight="1" spans="1:9">
      <c r="A1221" s="12">
        <v>1219</v>
      </c>
      <c r="B1221" s="13" t="s">
        <v>1640</v>
      </c>
      <c r="C1221" s="12" t="s">
        <v>11</v>
      </c>
      <c r="D1221" s="13">
        <f>VLOOKUP(B:B,[2]sheet1!$A$2:$G$136,7,FALSE)</f>
        <v>4</v>
      </c>
      <c r="E1221" s="13" t="str">
        <f>VLOOKUP(B:B,[2]sheet1!$A$2:$E$136,5,FALSE)</f>
        <v>14.2</v>
      </c>
      <c r="F1221" s="13" t="s">
        <v>12</v>
      </c>
      <c r="G1221" s="39">
        <v>96.4</v>
      </c>
      <c r="H1221" s="12" t="s">
        <v>13</v>
      </c>
      <c r="I1221" s="12" t="s">
        <v>1637</v>
      </c>
    </row>
    <row r="1222" ht="24" customHeight="1" spans="1:9">
      <c r="A1222" s="12">
        <v>1220</v>
      </c>
      <c r="B1222" s="13" t="s">
        <v>1641</v>
      </c>
      <c r="C1222" s="12" t="s">
        <v>11</v>
      </c>
      <c r="D1222" s="13">
        <f>VLOOKUP(B:B,[2]sheet1!$A$2:$G$136,7,FALSE)</f>
        <v>5.26</v>
      </c>
      <c r="E1222" s="13" t="str">
        <f>VLOOKUP(B:B,[2]sheet1!$A$2:$E$136,5,FALSE)</f>
        <v>15.78</v>
      </c>
      <c r="F1222" s="13" t="s">
        <v>12</v>
      </c>
      <c r="G1222" s="39">
        <v>300.0879</v>
      </c>
      <c r="H1222" s="12" t="s">
        <v>13</v>
      </c>
      <c r="I1222" s="12" t="s">
        <v>1637</v>
      </c>
    </row>
    <row r="1223" ht="24" customHeight="1" spans="1:9">
      <c r="A1223" s="12">
        <v>1221</v>
      </c>
      <c r="B1223" s="13" t="s">
        <v>1642</v>
      </c>
      <c r="C1223" s="12" t="s">
        <v>11</v>
      </c>
      <c r="D1223" s="13">
        <f>VLOOKUP(B:B,[2]sheet1!$A$2:$G$136,7,FALSE)</f>
        <v>15.3</v>
      </c>
      <c r="E1223" s="13" t="str">
        <f>VLOOKUP(B:B,[2]sheet1!$A$2:$E$136,5,FALSE)</f>
        <v>41.37</v>
      </c>
      <c r="F1223" s="13" t="s">
        <v>12</v>
      </c>
      <c r="G1223" s="39">
        <v>86.23</v>
      </c>
      <c r="H1223" s="12" t="s">
        <v>13</v>
      </c>
      <c r="I1223" s="12" t="s">
        <v>1578</v>
      </c>
    </row>
    <row r="1224" ht="24" customHeight="1" spans="1:9">
      <c r="A1224" s="12">
        <v>1222</v>
      </c>
      <c r="B1224" s="13" t="s">
        <v>1643</v>
      </c>
      <c r="C1224" s="12" t="s">
        <v>11</v>
      </c>
      <c r="D1224" s="13">
        <f>VLOOKUP(B:B,[2]sheet1!$A$2:$G$136,7,FALSE)</f>
        <v>6.42</v>
      </c>
      <c r="E1224" s="13" t="str">
        <f>VLOOKUP(B:B,[2]sheet1!$A$2:$E$136,5,FALSE)</f>
        <v>16.59</v>
      </c>
      <c r="F1224" s="13" t="s">
        <v>12</v>
      </c>
      <c r="G1224" s="39">
        <v>235.555</v>
      </c>
      <c r="H1224" s="12" t="s">
        <v>13</v>
      </c>
      <c r="I1224" s="12" t="s">
        <v>1573</v>
      </c>
    </row>
    <row r="1225" s="1" customFormat="1" ht="24" customHeight="1" spans="1:9">
      <c r="A1225" s="12">
        <v>1223</v>
      </c>
      <c r="B1225" s="13" t="s">
        <v>1644</v>
      </c>
      <c r="C1225" s="12" t="s">
        <v>11</v>
      </c>
      <c r="D1225" s="13">
        <v>5.65</v>
      </c>
      <c r="E1225" s="13">
        <v>17.93</v>
      </c>
      <c r="F1225" s="13" t="s">
        <v>12</v>
      </c>
      <c r="G1225" s="40">
        <v>219.92</v>
      </c>
      <c r="H1225" s="12" t="s">
        <v>13</v>
      </c>
      <c r="I1225" s="12" t="s">
        <v>1637</v>
      </c>
    </row>
    <row r="1226" ht="24" customHeight="1" spans="1:9">
      <c r="A1226" s="12">
        <v>1224</v>
      </c>
      <c r="B1226" s="13" t="s">
        <v>1645</v>
      </c>
      <c r="C1226" s="12" t="s">
        <v>11</v>
      </c>
      <c r="D1226" s="13">
        <f>VLOOKUP(B:B,[2]sheet1!$A$2:$G$136,7,FALSE)</f>
        <v>6.75</v>
      </c>
      <c r="E1226" s="13" t="str">
        <f>VLOOKUP(B:B,[2]sheet1!$A$2:$E$136,5,FALSE)</f>
        <v>19.78</v>
      </c>
      <c r="F1226" s="13" t="s">
        <v>12</v>
      </c>
      <c r="G1226" s="39">
        <v>234.8125</v>
      </c>
      <c r="H1226" s="12" t="s">
        <v>13</v>
      </c>
      <c r="I1226" s="12" t="s">
        <v>1637</v>
      </c>
    </row>
    <row r="1227" ht="24" customHeight="1" spans="1:9">
      <c r="A1227" s="12">
        <v>1225</v>
      </c>
      <c r="B1227" s="13" t="s">
        <v>1646</v>
      </c>
      <c r="C1227" s="12" t="s">
        <v>11</v>
      </c>
      <c r="D1227" s="13">
        <f>VLOOKUP(B:B,[2]sheet1!$A$2:$G$136,7,FALSE)</f>
        <v>7.69</v>
      </c>
      <c r="E1227" s="13" t="str">
        <f>VLOOKUP(B:B,[2]sheet1!$A$2:$E$136,5,FALSE)</f>
        <v>23.72</v>
      </c>
      <c r="F1227" s="13" t="s">
        <v>12</v>
      </c>
      <c r="G1227" s="39">
        <v>186.158</v>
      </c>
      <c r="H1227" s="12" t="s">
        <v>13</v>
      </c>
      <c r="I1227" s="12" t="s">
        <v>1637</v>
      </c>
    </row>
    <row r="1228" ht="24" customHeight="1" spans="1:9">
      <c r="A1228" s="12">
        <v>1226</v>
      </c>
      <c r="B1228" s="13" t="s">
        <v>1647</v>
      </c>
      <c r="C1228" s="12" t="s">
        <v>11</v>
      </c>
      <c r="D1228" s="13">
        <f>VLOOKUP(B:B,[2]sheet1!$A$2:$G$136,7,FALSE)</f>
        <v>5.69</v>
      </c>
      <c r="E1228" s="13" t="str">
        <f>VLOOKUP(B:B,[2]sheet1!$A$2:$E$136,5,FALSE)</f>
        <v>19.1</v>
      </c>
      <c r="F1228" s="13" t="s">
        <v>12</v>
      </c>
      <c r="G1228" s="39">
        <v>75.9032</v>
      </c>
      <c r="H1228" s="12" t="s">
        <v>13</v>
      </c>
      <c r="I1228" s="12" t="s">
        <v>1554</v>
      </c>
    </row>
    <row r="1229" ht="24" customHeight="1" spans="1:9">
      <c r="A1229" s="12">
        <v>1227</v>
      </c>
      <c r="B1229" s="13" t="s">
        <v>1648</v>
      </c>
      <c r="C1229" s="12" t="s">
        <v>11</v>
      </c>
      <c r="D1229" s="13">
        <f>VLOOKUP(B:B,[2]sheet1!$A$2:$G$136,7,FALSE)</f>
        <v>9.7</v>
      </c>
      <c r="E1229" s="13" t="str">
        <f>VLOOKUP(B:B,[2]sheet1!$A$2:$E$136,5,FALSE)</f>
        <v>33.34</v>
      </c>
      <c r="F1229" s="13" t="s">
        <v>12</v>
      </c>
      <c r="G1229" s="39">
        <v>73.016</v>
      </c>
      <c r="H1229" s="12" t="s">
        <v>13</v>
      </c>
      <c r="I1229" s="12" t="s">
        <v>1649</v>
      </c>
    </row>
    <row r="1230" ht="24" customHeight="1" spans="1:9">
      <c r="A1230" s="12">
        <v>1228</v>
      </c>
      <c r="B1230" s="13" t="s">
        <v>1650</v>
      </c>
      <c r="C1230" s="12" t="s">
        <v>11</v>
      </c>
      <c r="D1230" s="13">
        <f>VLOOKUP(B:B,[2]sheet1!$A$2:$G$136,7,FALSE)</f>
        <v>4.6</v>
      </c>
      <c r="E1230" s="13" t="str">
        <f>VLOOKUP(B:B,[2]sheet1!$A$2:$E$136,5,FALSE)</f>
        <v>18.4</v>
      </c>
      <c r="F1230" s="13" t="s">
        <v>12</v>
      </c>
      <c r="G1230" s="39">
        <v>28.758</v>
      </c>
      <c r="H1230" s="12" t="s">
        <v>13</v>
      </c>
      <c r="I1230" s="12" t="s">
        <v>1649</v>
      </c>
    </row>
    <row r="1231" ht="24" customHeight="1" spans="1:9">
      <c r="A1231" s="12">
        <v>1229</v>
      </c>
      <c r="B1231" s="13" t="s">
        <v>1651</v>
      </c>
      <c r="C1231" s="12" t="s">
        <v>11</v>
      </c>
      <c r="D1231" s="13">
        <f>VLOOKUP(B:B,[2]sheet1!$A$2:$G$136,7,FALSE)</f>
        <v>11.12</v>
      </c>
      <c r="E1231" s="13" t="str">
        <f>VLOOKUP(B:B,[2]sheet1!$A$2:$E$136,5,FALSE)</f>
        <v>43.52</v>
      </c>
      <c r="F1231" s="13" t="s">
        <v>12</v>
      </c>
      <c r="G1231" s="39">
        <v>71.9936</v>
      </c>
      <c r="H1231" s="12" t="s">
        <v>13</v>
      </c>
      <c r="I1231" s="12" t="s">
        <v>1649</v>
      </c>
    </row>
    <row r="1232" ht="24" customHeight="1" spans="1:9">
      <c r="A1232" s="12">
        <v>1230</v>
      </c>
      <c r="B1232" s="13" t="s">
        <v>1652</v>
      </c>
      <c r="C1232" s="12" t="s">
        <v>11</v>
      </c>
      <c r="D1232" s="13">
        <f>VLOOKUP(B:B,[2]sheet1!$A$2:$G$136,7,FALSE)</f>
        <v>8.13</v>
      </c>
      <c r="E1232" s="13" t="str">
        <f>VLOOKUP(B:B,[2]sheet1!$A$2:$E$136,5,FALSE)</f>
        <v>22.8</v>
      </c>
      <c r="F1232" s="13" t="s">
        <v>12</v>
      </c>
      <c r="G1232" s="39">
        <v>74.1464</v>
      </c>
      <c r="H1232" s="12" t="s">
        <v>13</v>
      </c>
      <c r="I1232" s="12" t="s">
        <v>1637</v>
      </c>
    </row>
    <row r="1233" ht="24" customHeight="1" spans="1:9">
      <c r="A1233" s="12">
        <v>1231</v>
      </c>
      <c r="B1233" s="13" t="s">
        <v>1653</v>
      </c>
      <c r="C1233" s="12" t="s">
        <v>11</v>
      </c>
      <c r="D1233" s="13">
        <f>VLOOKUP(B:B,[2]sheet1!$A$2:$G$136,7,FALSE)</f>
        <v>5.98</v>
      </c>
      <c r="E1233" s="13" t="str">
        <f>VLOOKUP(B:B,[2]sheet1!$A$2:$E$136,5,FALSE)</f>
        <v>17.79</v>
      </c>
      <c r="F1233" s="13" t="s">
        <v>12</v>
      </c>
      <c r="G1233" s="39">
        <v>151.3888</v>
      </c>
      <c r="H1233" s="12" t="s">
        <v>13</v>
      </c>
      <c r="I1233" s="12" t="s">
        <v>1637</v>
      </c>
    </row>
    <row r="1234" ht="24" customHeight="1" spans="1:9">
      <c r="A1234" s="12">
        <v>1232</v>
      </c>
      <c r="B1234" s="13" t="s">
        <v>1654</v>
      </c>
      <c r="C1234" s="12" t="s">
        <v>11</v>
      </c>
      <c r="D1234" s="13">
        <f>VLOOKUP(B:B,[2]sheet1!$A$2:$G$136,7,FALSE)</f>
        <v>5.34</v>
      </c>
      <c r="E1234" s="13" t="str">
        <f>VLOOKUP(B:B,[2]sheet1!$A$2:$E$136,5,FALSE)</f>
        <v>17.23</v>
      </c>
      <c r="F1234" s="13" t="s">
        <v>12</v>
      </c>
      <c r="G1234" s="39">
        <v>299.8611</v>
      </c>
      <c r="H1234" s="12" t="s">
        <v>13</v>
      </c>
      <c r="I1234" s="12" t="s">
        <v>1637</v>
      </c>
    </row>
    <row r="1235" ht="24" customHeight="1" spans="1:9">
      <c r="A1235" s="12">
        <v>1233</v>
      </c>
      <c r="B1235" s="13" t="s">
        <v>1655</v>
      </c>
      <c r="C1235" s="12" t="s">
        <v>11</v>
      </c>
      <c r="D1235" s="13">
        <f>VLOOKUP(B:B,[2]sheet1!$A$2:$G$136,7,FALSE)</f>
        <v>14.41</v>
      </c>
      <c r="E1235" s="13" t="str">
        <f>VLOOKUP(B:B,[2]sheet1!$A$2:$E$136,5,FALSE)</f>
        <v>40.64</v>
      </c>
      <c r="F1235" s="13" t="s">
        <v>12</v>
      </c>
      <c r="G1235" s="39">
        <v>69.6248</v>
      </c>
      <c r="H1235" s="12" t="s">
        <v>13</v>
      </c>
      <c r="I1235" s="12" t="s">
        <v>1554</v>
      </c>
    </row>
    <row r="1236" ht="24" customHeight="1" spans="1:9">
      <c r="A1236" s="12">
        <v>1234</v>
      </c>
      <c r="B1236" s="13" t="s">
        <v>1656</v>
      </c>
      <c r="C1236" s="12" t="s">
        <v>11</v>
      </c>
      <c r="D1236" s="13">
        <f>VLOOKUP(B:B,[2]sheet1!$A$2:$G$136,7,FALSE)</f>
        <v>8.45</v>
      </c>
      <c r="E1236" s="13" t="str">
        <f>VLOOKUP(B:B,[2]sheet1!$A$2:$E$136,5,FALSE)</f>
        <v>17.09</v>
      </c>
      <c r="F1236" s="13" t="s">
        <v>12</v>
      </c>
      <c r="G1236" s="39">
        <v>147.832</v>
      </c>
      <c r="H1236" s="12" t="s">
        <v>13</v>
      </c>
      <c r="I1236" s="12" t="s">
        <v>1554</v>
      </c>
    </row>
    <row r="1237" ht="24" customHeight="1" spans="1:9">
      <c r="A1237" s="12">
        <v>1235</v>
      </c>
      <c r="B1237" s="13" t="s">
        <v>1657</v>
      </c>
      <c r="C1237" s="12" t="s">
        <v>11</v>
      </c>
      <c r="D1237" s="13">
        <f>VLOOKUP(B:B,[2]sheet1!$A$2:$G$136,7,FALSE)</f>
        <v>6.28</v>
      </c>
      <c r="E1237" s="13" t="str">
        <f>VLOOKUP(B:B,[2]sheet1!$A$2:$E$136,5,FALSE)</f>
        <v>25.04</v>
      </c>
      <c r="F1237" s="13" t="s">
        <v>12</v>
      </c>
      <c r="G1237" s="39">
        <v>75.4784</v>
      </c>
      <c r="H1237" s="12" t="s">
        <v>13</v>
      </c>
      <c r="I1237" s="12" t="s">
        <v>1578</v>
      </c>
    </row>
    <row r="1238" ht="24" customHeight="1" spans="1:9">
      <c r="A1238" s="12">
        <v>1236</v>
      </c>
      <c r="B1238" s="13" t="s">
        <v>1658</v>
      </c>
      <c r="C1238" s="12" t="s">
        <v>11</v>
      </c>
      <c r="D1238" s="13">
        <f>VLOOKUP(B:B,[2]sheet1!$A$2:$G$136,7,FALSE)</f>
        <v>18.52</v>
      </c>
      <c r="E1238" s="13" t="str">
        <f>VLOOKUP(B:B,[2]sheet1!$A$2:$E$136,5,FALSE)</f>
        <v>33.94</v>
      </c>
      <c r="F1238" s="13" t="s">
        <v>12</v>
      </c>
      <c r="G1238" s="39">
        <v>166.664</v>
      </c>
      <c r="H1238" s="12" t="s">
        <v>13</v>
      </c>
      <c r="I1238" s="12" t="s">
        <v>1573</v>
      </c>
    </row>
    <row r="1239" ht="24" customHeight="1" spans="1:9">
      <c r="A1239" s="12">
        <v>1237</v>
      </c>
      <c r="B1239" s="13" t="s">
        <v>1659</v>
      </c>
      <c r="C1239" s="12" t="s">
        <v>11</v>
      </c>
      <c r="D1239" s="13">
        <f>VLOOKUP(B:B,[2]sheet1!$A$2:$G$136,7,FALSE)</f>
        <v>7.68</v>
      </c>
      <c r="E1239" s="13" t="str">
        <f>VLOOKUP(B:B,[2]sheet1!$A$2:$E$136,5,FALSE)</f>
        <v>19.35</v>
      </c>
      <c r="F1239" s="13" t="s">
        <v>12</v>
      </c>
      <c r="G1239" s="39">
        <v>232.72</v>
      </c>
      <c r="H1239" s="12" t="s">
        <v>13</v>
      </c>
      <c r="I1239" s="12" t="s">
        <v>1554</v>
      </c>
    </row>
    <row r="1240" ht="24" customHeight="1" spans="1:9">
      <c r="A1240" s="12">
        <v>1238</v>
      </c>
      <c r="B1240" s="13" t="s">
        <v>1660</v>
      </c>
      <c r="C1240" s="12" t="s">
        <v>11</v>
      </c>
      <c r="D1240" s="13">
        <f>VLOOKUP(B:B,[2]sheet1!$A$2:$G$136,7,FALSE)</f>
        <v>14.15</v>
      </c>
      <c r="E1240" s="13" t="str">
        <f>VLOOKUP(B:B,[2]sheet1!$A$2:$E$136,5,FALSE)</f>
        <v>29.88</v>
      </c>
      <c r="F1240" s="13" t="s">
        <v>12</v>
      </c>
      <c r="G1240" s="39">
        <v>349.06</v>
      </c>
      <c r="H1240" s="12" t="s">
        <v>13</v>
      </c>
      <c r="I1240" s="12" t="s">
        <v>1554</v>
      </c>
    </row>
    <row r="1241" ht="24" customHeight="1" spans="1:9">
      <c r="A1241" s="12">
        <v>1239</v>
      </c>
      <c r="B1241" s="13" t="s">
        <v>1661</v>
      </c>
      <c r="C1241" s="12" t="s">
        <v>11</v>
      </c>
      <c r="D1241" s="13">
        <f>VLOOKUP(B:B,[2]sheet1!$A$2:$G$136,7,FALSE)</f>
        <v>6.92</v>
      </c>
      <c r="E1241" s="13" t="str">
        <f>VLOOKUP(B:B,[2]sheet1!$A$2:$E$136,5,FALSE)</f>
        <v>15.38</v>
      </c>
      <c r="F1241" s="13" t="s">
        <v>12</v>
      </c>
      <c r="G1241" s="39">
        <v>187.544</v>
      </c>
      <c r="H1241" s="12" t="s">
        <v>13</v>
      </c>
      <c r="I1241" s="12" t="s">
        <v>1554</v>
      </c>
    </row>
    <row r="1242" ht="24" customHeight="1" spans="1:9">
      <c r="A1242" s="12">
        <v>1240</v>
      </c>
      <c r="B1242" s="13" t="s">
        <v>1662</v>
      </c>
      <c r="C1242" s="12" t="s">
        <v>11</v>
      </c>
      <c r="D1242" s="13">
        <f>VLOOKUP(B:B,[2]sheet1!$A$2:$G$136,7,FALSE)</f>
        <v>5.23</v>
      </c>
      <c r="E1242" s="13" t="str">
        <f>VLOOKUP(B:B,[2]sheet1!$A$2:$E$136,5,FALSE)</f>
        <v>13.1</v>
      </c>
      <c r="F1242" s="13" t="s">
        <v>12</v>
      </c>
      <c r="G1242" s="39">
        <v>238.2325</v>
      </c>
      <c r="H1242" s="12" t="s">
        <v>13</v>
      </c>
      <c r="I1242" s="12" t="s">
        <v>1554</v>
      </c>
    </row>
    <row r="1243" ht="24" customHeight="1" spans="1:9">
      <c r="A1243" s="12">
        <v>1241</v>
      </c>
      <c r="B1243" s="13" t="s">
        <v>1663</v>
      </c>
      <c r="C1243" s="12" t="s">
        <v>11</v>
      </c>
      <c r="D1243" s="13">
        <f>VLOOKUP(B:B,[2]sheet1!$A$2:$G$136,7,FALSE)</f>
        <v>15.37</v>
      </c>
      <c r="E1243" s="13" t="str">
        <f>VLOOKUP(B:B,[2]sheet1!$A$2:$E$136,5,FALSE)</f>
        <v>47.92</v>
      </c>
      <c r="F1243" s="13" t="s">
        <v>12</v>
      </c>
      <c r="G1243" s="39">
        <v>68.9336</v>
      </c>
      <c r="H1243" s="12" t="s">
        <v>13</v>
      </c>
      <c r="I1243" s="12" t="s">
        <v>1554</v>
      </c>
    </row>
    <row r="1244" ht="24" customHeight="1" spans="1:9">
      <c r="A1244" s="12">
        <v>1242</v>
      </c>
      <c r="B1244" s="13" t="s">
        <v>1664</v>
      </c>
      <c r="C1244" s="12" t="s">
        <v>11</v>
      </c>
      <c r="D1244" s="13">
        <f>VLOOKUP(B:B,[2]sheet1!$A$2:$G$136,7,FALSE)</f>
        <v>18.59</v>
      </c>
      <c r="E1244" s="13" t="str">
        <f>VLOOKUP(B:B,[2]sheet1!$A$2:$E$136,5,FALSE)</f>
        <v>60.09</v>
      </c>
      <c r="F1244" s="13" t="s">
        <v>12</v>
      </c>
      <c r="G1244" s="39">
        <v>66.6152</v>
      </c>
      <c r="H1244" s="12" t="s">
        <v>13</v>
      </c>
      <c r="I1244" s="12" t="s">
        <v>1550</v>
      </c>
    </row>
    <row r="1245" ht="24" customHeight="1" spans="1:9">
      <c r="A1245" s="12">
        <v>1243</v>
      </c>
      <c r="B1245" s="13" t="s">
        <v>1665</v>
      </c>
      <c r="C1245" s="12" t="s">
        <v>11</v>
      </c>
      <c r="D1245" s="13">
        <f>VLOOKUP(B:B,[2]sheet1!$A$2:$G$136,7,FALSE)</f>
        <v>12.29</v>
      </c>
      <c r="E1245" s="13" t="str">
        <f>VLOOKUP(B:B,[2]sheet1!$A$2:$E$136,5,FALSE)</f>
        <v>40.61</v>
      </c>
      <c r="F1245" s="13" t="s">
        <v>12</v>
      </c>
      <c r="G1245" s="39">
        <v>44.4695</v>
      </c>
      <c r="H1245" s="12" t="s">
        <v>13</v>
      </c>
      <c r="I1245" s="12" t="s">
        <v>1550</v>
      </c>
    </row>
    <row r="1246" ht="24" customHeight="1" spans="1:9">
      <c r="A1246" s="12">
        <v>1244</v>
      </c>
      <c r="B1246" s="13" t="s">
        <v>1666</v>
      </c>
      <c r="C1246" s="12" t="s">
        <v>11</v>
      </c>
      <c r="D1246" s="13">
        <f>VLOOKUP(B:B,[2]sheet1!$A$2:$G$136,7,FALSE)</f>
        <v>26.87</v>
      </c>
      <c r="E1246" s="13" t="str">
        <f>VLOOKUP(B:B,[2]sheet1!$A$2:$E$136,5,FALSE)</f>
        <v>49.88</v>
      </c>
      <c r="F1246" s="13" t="s">
        <v>12</v>
      </c>
      <c r="G1246" s="39">
        <v>303.268</v>
      </c>
      <c r="H1246" s="12" t="s">
        <v>13</v>
      </c>
      <c r="I1246" s="12" t="s">
        <v>1543</v>
      </c>
    </row>
    <row r="1247" ht="24" customHeight="1" spans="1:9">
      <c r="A1247" s="12">
        <v>1245</v>
      </c>
      <c r="B1247" s="13" t="s">
        <v>1667</v>
      </c>
      <c r="C1247" s="12" t="s">
        <v>11</v>
      </c>
      <c r="D1247" s="13">
        <f>VLOOKUP(B:B,[2]sheet1!$A$2:$G$136,7,FALSE)</f>
        <v>11.59</v>
      </c>
      <c r="E1247" s="13" t="str">
        <f>VLOOKUP(B:B,[2]sheet1!$A$2:$E$136,5,FALSE)</f>
        <v>30.6</v>
      </c>
      <c r="F1247" s="13" t="s">
        <v>12</v>
      </c>
      <c r="G1247" s="39">
        <v>71.6552</v>
      </c>
      <c r="H1247" s="12" t="s">
        <v>13</v>
      </c>
      <c r="I1247" s="12" t="s">
        <v>1545</v>
      </c>
    </row>
    <row r="1248" ht="24" customHeight="1" spans="1:9">
      <c r="A1248" s="12">
        <v>1246</v>
      </c>
      <c r="B1248" s="13" t="s">
        <v>1668</v>
      </c>
      <c r="C1248" s="12" t="s">
        <v>11</v>
      </c>
      <c r="D1248" s="13">
        <f>VLOOKUP(B:B,[2]sheet1!$A$2:$G$136,7,FALSE)</f>
        <v>10.58</v>
      </c>
      <c r="E1248" s="13" t="str">
        <f>VLOOKUP(B:B,[2]sheet1!$A$2:$E$136,5,FALSE)</f>
        <v>29.1</v>
      </c>
      <c r="F1248" s="13" t="s">
        <v>12</v>
      </c>
      <c r="G1248" s="39">
        <v>45.239</v>
      </c>
      <c r="H1248" s="12" t="s">
        <v>13</v>
      </c>
      <c r="I1248" s="12" t="s">
        <v>1545</v>
      </c>
    </row>
    <row r="1249" ht="24" customHeight="1" spans="1:9">
      <c r="A1249" s="12">
        <v>1247</v>
      </c>
      <c r="B1249" s="13" t="s">
        <v>1669</v>
      </c>
      <c r="C1249" s="12" t="s">
        <v>11</v>
      </c>
      <c r="D1249" s="13">
        <f>VLOOKUP(B:B,[2]sheet1!$A$2:$G$136,7,FALSE)</f>
        <v>10.72</v>
      </c>
      <c r="E1249" s="13" t="str">
        <f>VLOOKUP(B:B,[2]sheet1!$A$2:$E$136,5,FALSE)</f>
        <v>32.97</v>
      </c>
      <c r="F1249" s="13" t="s">
        <v>12</v>
      </c>
      <c r="G1249" s="39">
        <v>144.5632</v>
      </c>
      <c r="H1249" s="12" t="s">
        <v>13</v>
      </c>
      <c r="I1249" s="12" t="s">
        <v>1545</v>
      </c>
    </row>
    <row r="1250" ht="24" customHeight="1" spans="1:9">
      <c r="A1250" s="12">
        <v>1248</v>
      </c>
      <c r="B1250" s="13" t="s">
        <v>1670</v>
      </c>
      <c r="C1250" s="12" t="s">
        <v>11</v>
      </c>
      <c r="D1250" s="13">
        <f>VLOOKUP(B:B,[2]sheet1!$A$2:$G$136,7,FALSE)</f>
        <v>19.04</v>
      </c>
      <c r="E1250" s="13" t="str">
        <f>VLOOKUP(B:B,[2]sheet1!$A$2:$E$136,5,FALSE)</f>
        <v>36.85</v>
      </c>
      <c r="F1250" s="13" t="s">
        <v>12</v>
      </c>
      <c r="G1250" s="39">
        <v>207.16</v>
      </c>
      <c r="H1250" s="12" t="s">
        <v>13</v>
      </c>
      <c r="I1250" s="12" t="s">
        <v>1543</v>
      </c>
    </row>
    <row r="1251" ht="24" customHeight="1" spans="1:9">
      <c r="A1251" s="12">
        <v>1249</v>
      </c>
      <c r="B1251" s="13" t="s">
        <v>1671</v>
      </c>
      <c r="C1251" s="12" t="s">
        <v>11</v>
      </c>
      <c r="D1251" s="13">
        <f>VLOOKUP(B:B,[2]sheet1!$A$2:$G$136,7,FALSE)</f>
        <v>22.13</v>
      </c>
      <c r="E1251" s="13" t="str">
        <f>VLOOKUP(B:B,[2]sheet1!$A$2:$E$136,5,FALSE)</f>
        <v>55.17</v>
      </c>
      <c r="F1251" s="13" t="s">
        <v>12</v>
      </c>
      <c r="G1251" s="39">
        <v>80.083</v>
      </c>
      <c r="H1251" s="12" t="s">
        <v>13</v>
      </c>
      <c r="I1251" s="12" t="s">
        <v>1548</v>
      </c>
    </row>
    <row r="1252" ht="24" customHeight="1" spans="1:9">
      <c r="A1252" s="12">
        <v>1250</v>
      </c>
      <c r="B1252" s="13" t="s">
        <v>1672</v>
      </c>
      <c r="C1252" s="12" t="s">
        <v>11</v>
      </c>
      <c r="D1252" s="13">
        <f>VLOOKUP(B:B,[2]sheet1!$A$2:$G$136,7,FALSE)</f>
        <v>15.21</v>
      </c>
      <c r="E1252" s="13" t="str">
        <f>VLOOKUP(B:B,[2]sheet1!$A$2:$E$136,5,FALSE)</f>
        <v>53.88</v>
      </c>
      <c r="F1252" s="13" t="s">
        <v>12</v>
      </c>
      <c r="G1252" s="39">
        <v>69.0488</v>
      </c>
      <c r="H1252" s="12" t="s">
        <v>13</v>
      </c>
      <c r="I1252" s="12" t="s">
        <v>1556</v>
      </c>
    </row>
    <row r="1253" ht="24" customHeight="1" spans="1:9">
      <c r="A1253" s="12">
        <v>1251</v>
      </c>
      <c r="B1253" s="13" t="s">
        <v>1673</v>
      </c>
      <c r="C1253" s="12" t="s">
        <v>11</v>
      </c>
      <c r="D1253" s="13">
        <f>VLOOKUP(B:B,[2]sheet1!$A$2:$G$136,7,FALSE)</f>
        <v>15.9</v>
      </c>
      <c r="E1253" s="13" t="str">
        <f>VLOOKUP(B:B,[2]sheet1!$A$2:$E$136,5,FALSE)</f>
        <v>41.81</v>
      </c>
      <c r="F1253" s="13" t="s">
        <v>12</v>
      </c>
      <c r="G1253" s="39">
        <v>137.104</v>
      </c>
      <c r="H1253" s="12" t="s">
        <v>13</v>
      </c>
      <c r="I1253" s="12" t="s">
        <v>1543</v>
      </c>
    </row>
    <row r="1254" ht="24" customHeight="1" spans="1:9">
      <c r="A1254" s="12">
        <v>1252</v>
      </c>
      <c r="B1254" s="13" t="s">
        <v>1674</v>
      </c>
      <c r="C1254" s="12" t="s">
        <v>11</v>
      </c>
      <c r="D1254" s="13">
        <f>VLOOKUP(B:B,[2]sheet1!$A$2:$G$136,7,FALSE)</f>
        <v>23.91</v>
      </c>
      <c r="E1254" s="13" t="str">
        <f>VLOOKUP(B:B,[2]sheet1!$A$2:$E$136,5,FALSE)</f>
        <v>62.54</v>
      </c>
      <c r="F1254" s="13" t="s">
        <v>12</v>
      </c>
      <c r="G1254" s="39">
        <v>125.5696</v>
      </c>
      <c r="H1254" s="12" t="s">
        <v>13</v>
      </c>
      <c r="I1254" s="12" t="s">
        <v>1543</v>
      </c>
    </row>
    <row r="1255" ht="24" customHeight="1" spans="1:9">
      <c r="A1255" s="12">
        <v>1253</v>
      </c>
      <c r="B1255" s="13" t="s">
        <v>1675</v>
      </c>
      <c r="C1255" s="12" t="s">
        <v>11</v>
      </c>
      <c r="D1255" s="13">
        <f>VLOOKUP(B:B,[2]sheet1!$A$2:$G$136,7,FALSE)</f>
        <v>12.22</v>
      </c>
      <c r="E1255" s="13" t="str">
        <f>VLOOKUP(B:B,[2]sheet1!$A$2:$E$136,5,FALSE)</f>
        <v>50.26</v>
      </c>
      <c r="F1255" s="13" t="s">
        <v>12</v>
      </c>
      <c r="G1255" s="39">
        <v>44.501</v>
      </c>
      <c r="H1255" s="12" t="s">
        <v>13</v>
      </c>
      <c r="I1255" s="12" t="s">
        <v>1649</v>
      </c>
    </row>
    <row r="1256" ht="24" customHeight="1" spans="1:9">
      <c r="A1256" s="12">
        <v>1254</v>
      </c>
      <c r="B1256" s="13" t="s">
        <v>1676</v>
      </c>
      <c r="C1256" s="12" t="s">
        <v>11</v>
      </c>
      <c r="D1256" s="13">
        <f>VLOOKUP(B:B,[2]sheet1!$A$2:$G$136,7,FALSE)</f>
        <v>22.08</v>
      </c>
      <c r="E1256" s="13" t="str">
        <f>VLOOKUP(B:B,[2]sheet1!$A$2:$E$136,5,FALSE)</f>
        <v>52.41</v>
      </c>
      <c r="F1256" s="13" t="s">
        <v>12</v>
      </c>
      <c r="G1256" s="39">
        <v>128.2048</v>
      </c>
      <c r="H1256" s="12" t="s">
        <v>13</v>
      </c>
      <c r="I1256" s="12" t="s">
        <v>1573</v>
      </c>
    </row>
    <row r="1257" ht="24" customHeight="1" spans="1:9">
      <c r="A1257" s="12">
        <v>1255</v>
      </c>
      <c r="B1257" s="20" t="s">
        <v>1677</v>
      </c>
      <c r="C1257" s="12" t="s">
        <v>11</v>
      </c>
      <c r="D1257" s="13">
        <f>VLOOKUP(B:B,[2]sheet1!$A$2:$G$136,7,FALSE)</f>
        <v>7.77</v>
      </c>
      <c r="E1257" s="13" t="str">
        <f>VLOOKUP(B:B,[2]sheet1!$A$2:$E$136,5,FALSE)</f>
        <v>21.38</v>
      </c>
      <c r="F1257" s="13" t="s">
        <v>12</v>
      </c>
      <c r="G1257" s="39">
        <v>372.028</v>
      </c>
      <c r="H1257" s="12" t="s">
        <v>13</v>
      </c>
      <c r="I1257" s="12" t="s">
        <v>1560</v>
      </c>
    </row>
    <row r="1258" ht="24" customHeight="1" spans="1:9">
      <c r="A1258" s="12">
        <v>1256</v>
      </c>
      <c r="B1258" s="20" t="s">
        <v>1678</v>
      </c>
      <c r="C1258" s="12" t="s">
        <v>11</v>
      </c>
      <c r="D1258" s="13">
        <f>VLOOKUP(B:B,[2]sheet1!$A$2:$G$136,7,FALSE)</f>
        <v>10.11</v>
      </c>
      <c r="E1258" s="13" t="str">
        <f>VLOOKUP(B:B,[2]sheet1!$A$2:$E$136,5,FALSE)</f>
        <v>20.44</v>
      </c>
      <c r="F1258" s="13" t="s">
        <v>12</v>
      </c>
      <c r="G1258" s="39">
        <v>363.604</v>
      </c>
      <c r="H1258" s="12" t="s">
        <v>13</v>
      </c>
      <c r="I1258" s="12" t="s">
        <v>1560</v>
      </c>
    </row>
    <row r="1259" ht="24" customHeight="1" spans="1:9">
      <c r="A1259" s="12">
        <v>1257</v>
      </c>
      <c r="B1259" s="20" t="s">
        <v>1679</v>
      </c>
      <c r="C1259" s="12" t="s">
        <v>11</v>
      </c>
      <c r="D1259" s="13">
        <f>VLOOKUP(B:B,[2]sheet1!$A$2:$G$136,7,FALSE)</f>
        <v>0.33</v>
      </c>
      <c r="E1259" s="13" t="str">
        <f>VLOOKUP(B:B,[2]sheet1!$A$2:$E$136,5,FALSE)</f>
        <v>3.31</v>
      </c>
      <c r="F1259" s="13" t="s">
        <v>12</v>
      </c>
      <c r="G1259" s="39">
        <v>79.7624</v>
      </c>
      <c r="H1259" s="12" t="s">
        <v>13</v>
      </c>
      <c r="I1259" s="12" t="s">
        <v>1568</v>
      </c>
    </row>
    <row r="1260" ht="24" customHeight="1" spans="1:9">
      <c r="A1260" s="12">
        <v>1258</v>
      </c>
      <c r="B1260" s="20" t="s">
        <v>1680</v>
      </c>
      <c r="C1260" s="12" t="s">
        <v>11</v>
      </c>
      <c r="D1260" s="13">
        <f>VLOOKUP(B:B,[2]sheet1!$A$2:$G$136,7,FALSE)</f>
        <v>5.94</v>
      </c>
      <c r="E1260" s="13" t="str">
        <f>VLOOKUP(B:B,[2]sheet1!$A$2:$E$136,5,FALSE)</f>
        <v>32.63</v>
      </c>
      <c r="F1260" s="13" t="s">
        <v>12</v>
      </c>
      <c r="G1260" s="39">
        <v>47.327</v>
      </c>
      <c r="H1260" s="12" t="s">
        <v>13</v>
      </c>
      <c r="I1260" s="12" t="s">
        <v>1550</v>
      </c>
    </row>
    <row r="1261" ht="24" customHeight="1" spans="1:9">
      <c r="A1261" s="12">
        <v>1259</v>
      </c>
      <c r="B1261" s="20" t="s">
        <v>1681</v>
      </c>
      <c r="C1261" s="12" t="s">
        <v>11</v>
      </c>
      <c r="D1261" s="13">
        <f>VLOOKUP(B:B,[2]sheet1!$A$2:$G$136,7,FALSE)</f>
        <v>17.94</v>
      </c>
      <c r="E1261" s="13" t="str">
        <f>VLOOKUP(B:B,[2]sheet1!$A$2:$E$136,5,FALSE)</f>
        <v>45.33</v>
      </c>
      <c r="F1261" s="13" t="s">
        <v>12</v>
      </c>
      <c r="G1261" s="39">
        <v>104.8175</v>
      </c>
      <c r="H1261" s="12" t="s">
        <v>13</v>
      </c>
      <c r="I1261" s="12" t="s">
        <v>1550</v>
      </c>
    </row>
    <row r="1262" ht="24" customHeight="1" spans="1:9">
      <c r="A1262" s="12">
        <v>1260</v>
      </c>
      <c r="B1262" s="20" t="s">
        <v>1682</v>
      </c>
      <c r="C1262" s="12" t="s">
        <v>11</v>
      </c>
      <c r="D1262" s="13">
        <v>15.77</v>
      </c>
      <c r="E1262" s="13">
        <v>29.66</v>
      </c>
      <c r="F1262" s="13" t="s">
        <v>12</v>
      </c>
      <c r="G1262" s="39">
        <v>214.5175</v>
      </c>
      <c r="H1262" s="12" t="s">
        <v>13</v>
      </c>
      <c r="I1262" s="12" t="s">
        <v>1550</v>
      </c>
    </row>
    <row r="1263" ht="24" customHeight="1" spans="1:9">
      <c r="A1263" s="12">
        <v>1261</v>
      </c>
      <c r="B1263" s="20" t="s">
        <v>1683</v>
      </c>
      <c r="C1263" s="12" t="s">
        <v>11</v>
      </c>
      <c r="D1263" s="13">
        <v>18.77</v>
      </c>
      <c r="E1263" s="13">
        <v>29.66</v>
      </c>
      <c r="F1263" s="13" t="s">
        <v>12</v>
      </c>
      <c r="G1263" s="39">
        <v>66.4856</v>
      </c>
      <c r="H1263" s="12" t="s">
        <v>13</v>
      </c>
      <c r="I1263" s="12" t="s">
        <v>1545</v>
      </c>
    </row>
    <row r="1264" ht="24" customHeight="1" spans="1:9">
      <c r="A1264" s="12">
        <v>1262</v>
      </c>
      <c r="B1264" s="20" t="s">
        <v>1684</v>
      </c>
      <c r="C1264" s="12" t="s">
        <v>11</v>
      </c>
      <c r="D1264" s="13">
        <f>VLOOKUP(B:B,[2]sheet1!$A$2:$G$136,7,FALSE)</f>
        <v>17.99</v>
      </c>
      <c r="E1264" s="13" t="str">
        <f>VLOOKUP(B:B,[2]sheet1!$A$2:$E$136,5,FALSE)</f>
        <v>76.74</v>
      </c>
      <c r="F1264" s="13" t="s">
        <v>12</v>
      </c>
      <c r="G1264" s="39">
        <v>41.9045</v>
      </c>
      <c r="H1264" s="12" t="s">
        <v>13</v>
      </c>
      <c r="I1264" s="12" t="s">
        <v>1545</v>
      </c>
    </row>
    <row r="1265" ht="24" customHeight="1" spans="1:9">
      <c r="A1265" s="12">
        <v>1263</v>
      </c>
      <c r="B1265" s="20" t="s">
        <v>1685</v>
      </c>
      <c r="C1265" s="12" t="s">
        <v>11</v>
      </c>
      <c r="D1265" s="13">
        <v>30.66</v>
      </c>
      <c r="E1265" s="13">
        <v>35.77</v>
      </c>
      <c r="F1265" s="13" t="s">
        <v>85</v>
      </c>
      <c r="G1265" s="39">
        <v>115.8496</v>
      </c>
      <c r="H1265" s="12" t="s">
        <v>13</v>
      </c>
      <c r="I1265" s="12" t="s">
        <v>1545</v>
      </c>
    </row>
    <row r="1266" ht="24" customHeight="1" spans="1:9">
      <c r="A1266" s="12">
        <v>1264</v>
      </c>
      <c r="B1266" s="20" t="s">
        <v>1686</v>
      </c>
      <c r="C1266" s="12" t="s">
        <v>11</v>
      </c>
      <c r="D1266" s="13">
        <f>VLOOKUP(B:B,[2]sheet1!$A$2:$G$136,7,FALSE)</f>
        <v>5.31</v>
      </c>
      <c r="E1266" s="13" t="str">
        <f>VLOOKUP(B:B,[2]sheet1!$A$2:$E$136,5,FALSE)</f>
        <v>16.3</v>
      </c>
      <c r="F1266" s="13" t="s">
        <v>12</v>
      </c>
      <c r="G1266" s="39">
        <v>95.221</v>
      </c>
      <c r="H1266" s="12" t="s">
        <v>13</v>
      </c>
      <c r="I1266" s="12" t="s">
        <v>1649</v>
      </c>
    </row>
    <row r="1267" ht="24" customHeight="1" spans="1:9">
      <c r="A1267" s="12">
        <v>1265</v>
      </c>
      <c r="B1267" s="20" t="s">
        <v>1687</v>
      </c>
      <c r="C1267" s="12" t="s">
        <v>11</v>
      </c>
      <c r="D1267" s="13">
        <f>VLOOKUP(B:B,[2]sheet1!$A$2:$G$136,7,FALSE)</f>
        <v>12.3</v>
      </c>
      <c r="E1267" s="13" t="str">
        <f>VLOOKUP(B:B,[2]sheet1!$A$2:$E$136,5,FALSE)</f>
        <v>26.6</v>
      </c>
      <c r="F1267" s="13" t="s">
        <v>12</v>
      </c>
      <c r="G1267" s="39">
        <v>88.93</v>
      </c>
      <c r="H1267" s="12" t="s">
        <v>13</v>
      </c>
      <c r="I1267" s="12" t="s">
        <v>1649</v>
      </c>
    </row>
    <row r="1268" ht="24" customHeight="1" spans="1:9">
      <c r="A1268" s="12">
        <v>1266</v>
      </c>
      <c r="B1268" s="20" t="s">
        <v>1688</v>
      </c>
      <c r="C1268" s="12" t="s">
        <v>11</v>
      </c>
      <c r="D1268" s="13">
        <f>VLOOKUP(B:B,[2]sheet1!$A$2:$G$136,7,FALSE)</f>
        <v>0</v>
      </c>
      <c r="E1268" s="13">
        <f>VLOOKUP(B:B,[2]sheet1!$A$2:$E$136,5,FALSE)</f>
        <v>0</v>
      </c>
      <c r="F1268" s="13" t="s">
        <v>12</v>
      </c>
      <c r="G1268" s="39">
        <v>30</v>
      </c>
      <c r="H1268" s="12" t="s">
        <v>13</v>
      </c>
      <c r="I1268" s="12" t="s">
        <v>1637</v>
      </c>
    </row>
    <row r="1269" ht="24" customHeight="1" spans="1:9">
      <c r="A1269" s="12">
        <v>1267</v>
      </c>
      <c r="B1269" s="20" t="s">
        <v>1689</v>
      </c>
      <c r="C1269" s="12" t="s">
        <v>11</v>
      </c>
      <c r="D1269" s="13">
        <f>VLOOKUP(B:B,[2]sheet1!$A$2:$G$136,7,FALSE)</f>
        <v>0.4</v>
      </c>
      <c r="E1269" s="13" t="str">
        <f>VLOOKUP(B:B,[2]sheet1!$A$2:$E$136,5,FALSE)</f>
        <v>9.12</v>
      </c>
      <c r="F1269" s="13" t="s">
        <v>12</v>
      </c>
      <c r="G1269" s="39">
        <v>29.892</v>
      </c>
      <c r="H1269" s="12" t="s">
        <v>13</v>
      </c>
      <c r="I1269" s="12" t="s">
        <v>1637</v>
      </c>
    </row>
    <row r="1270" ht="24" customHeight="1" spans="1:9">
      <c r="A1270" s="12">
        <v>1268</v>
      </c>
      <c r="B1270" s="20" t="s">
        <v>1690</v>
      </c>
      <c r="C1270" s="12" t="s">
        <v>11</v>
      </c>
      <c r="D1270" s="13">
        <f>VLOOKUP(B:B,[2]sheet1!$A$2:$G$136,7,FALSE)</f>
        <v>9.14</v>
      </c>
      <c r="E1270" s="13" t="str">
        <f>VLOOKUP(B:B,[2]sheet1!$A$2:$E$136,5,FALSE)</f>
        <v>29.44</v>
      </c>
      <c r="F1270" s="13" t="s">
        <v>12</v>
      </c>
      <c r="G1270" s="39">
        <v>91.774</v>
      </c>
      <c r="H1270" s="12" t="s">
        <v>13</v>
      </c>
      <c r="I1270" s="12" t="s">
        <v>1578</v>
      </c>
    </row>
    <row r="1271" ht="24" customHeight="1" spans="1:9">
      <c r="A1271" s="12">
        <v>1269</v>
      </c>
      <c r="B1271" s="20" t="s">
        <v>1691</v>
      </c>
      <c r="C1271" s="12" t="s">
        <v>11</v>
      </c>
      <c r="D1271" s="13">
        <f>VLOOKUP(B:B,[2]sheet1!$A$2:$G$136,7,FALSE)</f>
        <v>0.97</v>
      </c>
      <c r="E1271" s="13" t="str">
        <f>VLOOKUP(B:B,[2]sheet1!$A$2:$E$136,5,FALSE)</f>
        <v>3.11</v>
      </c>
      <c r="F1271" s="13" t="s">
        <v>12</v>
      </c>
      <c r="G1271" s="39">
        <v>29.7381</v>
      </c>
      <c r="H1271" s="12" t="s">
        <v>13</v>
      </c>
      <c r="I1271" s="12" t="s">
        <v>1573</v>
      </c>
    </row>
    <row r="1272" ht="24" customHeight="1" spans="1:9">
      <c r="A1272" s="12">
        <v>1270</v>
      </c>
      <c r="B1272" s="20" t="s">
        <v>1692</v>
      </c>
      <c r="C1272" s="12" t="s">
        <v>11</v>
      </c>
      <c r="D1272" s="13">
        <f>VLOOKUP(B:B,[2]sheet1!$A$2:$G$136,7,FALSE)</f>
        <v>3.84</v>
      </c>
      <c r="E1272" s="13" t="str">
        <f>VLOOKUP(B:B,[2]sheet1!$A$2:$E$136,5,FALSE)</f>
        <v>14.41</v>
      </c>
      <c r="F1272" s="13" t="s">
        <v>12</v>
      </c>
      <c r="G1272" s="39">
        <v>77.2352</v>
      </c>
      <c r="H1272" s="12" t="s">
        <v>13</v>
      </c>
      <c r="I1272" s="12" t="s">
        <v>1578</v>
      </c>
    </row>
    <row r="1273" ht="24" customHeight="1" spans="1:9">
      <c r="A1273" s="12">
        <v>1271</v>
      </c>
      <c r="B1273" s="13" t="s">
        <v>1693</v>
      </c>
      <c r="C1273" s="13" t="s">
        <v>11</v>
      </c>
      <c r="D1273" s="41">
        <v>5.47</v>
      </c>
      <c r="E1273" s="41">
        <v>30.08</v>
      </c>
      <c r="F1273" s="13" t="s">
        <v>12</v>
      </c>
      <c r="G1273" s="42">
        <v>42.5385</v>
      </c>
      <c r="H1273" s="14" t="s">
        <v>13</v>
      </c>
      <c r="I1273" s="14" t="s">
        <v>1694</v>
      </c>
    </row>
    <row r="1274" ht="24" customHeight="1" spans="1:9">
      <c r="A1274" s="12">
        <v>1272</v>
      </c>
      <c r="B1274" s="13" t="s">
        <v>1695</v>
      </c>
      <c r="C1274" s="13" t="s">
        <v>11</v>
      </c>
      <c r="D1274" s="41">
        <v>4.23</v>
      </c>
      <c r="E1274" s="41">
        <v>20.17</v>
      </c>
      <c r="F1274" s="13" t="s">
        <v>12</v>
      </c>
      <c r="G1274" s="42">
        <v>68.9544</v>
      </c>
      <c r="H1274" s="14" t="s">
        <v>13</v>
      </c>
      <c r="I1274" s="14" t="s">
        <v>1696</v>
      </c>
    </row>
    <row r="1275" ht="24" customHeight="1" spans="1:9">
      <c r="A1275" s="12">
        <v>1273</v>
      </c>
      <c r="B1275" s="13" t="s">
        <v>1697</v>
      </c>
      <c r="C1275" s="13" t="s">
        <v>11</v>
      </c>
      <c r="D1275" s="41">
        <v>3.59</v>
      </c>
      <c r="E1275" s="41">
        <v>32.95</v>
      </c>
      <c r="F1275" s="13" t="s">
        <v>12</v>
      </c>
      <c r="G1275" s="42">
        <v>43.3845</v>
      </c>
      <c r="H1275" s="14" t="s">
        <v>13</v>
      </c>
      <c r="I1275" s="14" t="s">
        <v>1698</v>
      </c>
    </row>
    <row r="1276" ht="24" customHeight="1" spans="1:9">
      <c r="A1276" s="12">
        <v>1274</v>
      </c>
      <c r="B1276" s="13" t="s">
        <v>1699</v>
      </c>
      <c r="C1276" s="13" t="s">
        <v>11</v>
      </c>
      <c r="D1276" s="41">
        <v>4.24</v>
      </c>
      <c r="E1276" s="41">
        <v>28.12</v>
      </c>
      <c r="F1276" s="13" t="s">
        <v>12</v>
      </c>
      <c r="G1276" s="42">
        <v>43.092</v>
      </c>
      <c r="H1276" s="14" t="s">
        <v>13</v>
      </c>
      <c r="I1276" s="14" t="s">
        <v>1698</v>
      </c>
    </row>
    <row r="1277" ht="24" customHeight="1" spans="1:9">
      <c r="A1277" s="12">
        <v>1275</v>
      </c>
      <c r="B1277" s="13" t="s">
        <v>1700</v>
      </c>
      <c r="C1277" s="13" t="s">
        <v>11</v>
      </c>
      <c r="D1277" s="41">
        <v>13.86</v>
      </c>
      <c r="E1277" s="41">
        <v>65.65</v>
      </c>
      <c r="F1277" s="13" t="s">
        <v>12</v>
      </c>
      <c r="G1277" s="42">
        <v>310.104</v>
      </c>
      <c r="H1277" s="14" t="s">
        <v>13</v>
      </c>
      <c r="I1277" s="14" t="s">
        <v>1698</v>
      </c>
    </row>
    <row r="1278" ht="24" customHeight="1" spans="1:9">
      <c r="A1278" s="12">
        <v>1276</v>
      </c>
      <c r="B1278" s="13" t="s">
        <v>1701</v>
      </c>
      <c r="C1278" s="13" t="s">
        <v>11</v>
      </c>
      <c r="D1278" s="41">
        <v>6.67</v>
      </c>
      <c r="E1278" s="41">
        <v>44.63</v>
      </c>
      <c r="F1278" s="13" t="s">
        <v>12</v>
      </c>
      <c r="G1278" s="42">
        <v>167.994</v>
      </c>
      <c r="H1278" s="14" t="s">
        <v>13</v>
      </c>
      <c r="I1278" s="14" t="s">
        <v>1698</v>
      </c>
    </row>
    <row r="1279" ht="24" customHeight="1" spans="1:9">
      <c r="A1279" s="12">
        <v>1277</v>
      </c>
      <c r="B1279" s="13" t="s">
        <v>1702</v>
      </c>
      <c r="C1279" s="13" t="s">
        <v>11</v>
      </c>
      <c r="D1279" s="41">
        <v>15.2</v>
      </c>
      <c r="E1279" s="41">
        <v>62.32</v>
      </c>
      <c r="F1279" s="13" t="s">
        <v>12</v>
      </c>
      <c r="G1279" s="42">
        <v>61.056</v>
      </c>
      <c r="H1279" s="14" t="s">
        <v>13</v>
      </c>
      <c r="I1279" s="14" t="s">
        <v>1698</v>
      </c>
    </row>
    <row r="1280" ht="24" customHeight="1" spans="1:9">
      <c r="A1280" s="12">
        <v>1278</v>
      </c>
      <c r="B1280" s="13" t="s">
        <v>1703</v>
      </c>
      <c r="C1280" s="13" t="s">
        <v>11</v>
      </c>
      <c r="D1280" s="41">
        <v>2.39</v>
      </c>
      <c r="E1280" s="41">
        <v>19.45</v>
      </c>
      <c r="F1280" s="13" t="s">
        <v>12</v>
      </c>
      <c r="G1280" s="42">
        <v>26.3547</v>
      </c>
      <c r="H1280" s="14" t="s">
        <v>13</v>
      </c>
      <c r="I1280" s="14" t="s">
        <v>1698</v>
      </c>
    </row>
    <row r="1281" ht="24" customHeight="1" spans="1:9">
      <c r="A1281" s="12">
        <v>1279</v>
      </c>
      <c r="B1281" s="13" t="s">
        <v>1704</v>
      </c>
      <c r="C1281" s="13" t="s">
        <v>11</v>
      </c>
      <c r="D1281" s="41">
        <v>14.38</v>
      </c>
      <c r="E1281" s="41">
        <v>61.16</v>
      </c>
      <c r="F1281" s="13" t="s">
        <v>12</v>
      </c>
      <c r="G1281" s="42">
        <v>38.529</v>
      </c>
      <c r="H1281" s="14" t="s">
        <v>13</v>
      </c>
      <c r="I1281" s="14" t="s">
        <v>1698</v>
      </c>
    </row>
    <row r="1282" ht="24" customHeight="1" spans="1:9">
      <c r="A1282" s="12">
        <v>1280</v>
      </c>
      <c r="B1282" s="13" t="s">
        <v>1705</v>
      </c>
      <c r="C1282" s="13" t="s">
        <v>11</v>
      </c>
      <c r="D1282" s="41">
        <v>15.75</v>
      </c>
      <c r="E1282" s="41">
        <v>55.32</v>
      </c>
      <c r="F1282" s="13" t="s">
        <v>12</v>
      </c>
      <c r="G1282" s="42">
        <v>94.78125</v>
      </c>
      <c r="H1282" s="14" t="s">
        <v>13</v>
      </c>
      <c r="I1282" s="14" t="s">
        <v>1698</v>
      </c>
    </row>
    <row r="1283" ht="24" customHeight="1" spans="1:9">
      <c r="A1283" s="12">
        <v>1281</v>
      </c>
      <c r="B1283" s="13" t="s">
        <v>1706</v>
      </c>
      <c r="C1283" s="13" t="s">
        <v>11</v>
      </c>
      <c r="D1283" s="41">
        <v>11.92</v>
      </c>
      <c r="E1283" s="41">
        <v>49.09</v>
      </c>
      <c r="F1283" s="13" t="s">
        <v>12</v>
      </c>
      <c r="G1283" s="42">
        <v>63.4176</v>
      </c>
      <c r="H1283" s="14" t="s">
        <v>13</v>
      </c>
      <c r="I1283" s="14" t="s">
        <v>1698</v>
      </c>
    </row>
    <row r="1284" ht="24" customHeight="1" spans="1:9">
      <c r="A1284" s="12">
        <v>1282</v>
      </c>
      <c r="B1284" s="13" t="s">
        <v>1707</v>
      </c>
      <c r="C1284" s="13" t="s">
        <v>11</v>
      </c>
      <c r="D1284" s="41">
        <v>10.66</v>
      </c>
      <c r="E1284" s="41">
        <v>47.67</v>
      </c>
      <c r="F1284" s="13" t="s">
        <v>12</v>
      </c>
      <c r="G1284" s="42">
        <v>64.3248</v>
      </c>
      <c r="H1284" s="14" t="s">
        <v>13</v>
      </c>
      <c r="I1284" s="14" t="s">
        <v>1698</v>
      </c>
    </row>
    <row r="1285" ht="24" customHeight="1" spans="1:9">
      <c r="A1285" s="12">
        <v>1283</v>
      </c>
      <c r="B1285" s="13" t="s">
        <v>1708</v>
      </c>
      <c r="C1285" s="13" t="s">
        <v>11</v>
      </c>
      <c r="D1285" s="41">
        <v>12.85</v>
      </c>
      <c r="E1285" s="41">
        <v>64.07</v>
      </c>
      <c r="F1285" s="13" t="s">
        <v>12</v>
      </c>
      <c r="G1285" s="42">
        <v>62.748</v>
      </c>
      <c r="H1285" s="14" t="s">
        <v>13</v>
      </c>
      <c r="I1285" s="14" t="s">
        <v>1709</v>
      </c>
    </row>
    <row r="1286" ht="24" customHeight="1" spans="1:9">
      <c r="A1286" s="12">
        <v>1284</v>
      </c>
      <c r="B1286" s="13" t="s">
        <v>1710</v>
      </c>
      <c r="C1286" s="13" t="s">
        <v>11</v>
      </c>
      <c r="D1286" s="41">
        <v>3.7</v>
      </c>
      <c r="E1286" s="41">
        <v>21.93</v>
      </c>
      <c r="F1286" s="13" t="s">
        <v>12</v>
      </c>
      <c r="G1286" s="42">
        <v>138.672</v>
      </c>
      <c r="H1286" s="14" t="s">
        <v>13</v>
      </c>
      <c r="I1286" s="14" t="s">
        <v>1709</v>
      </c>
    </row>
    <row r="1287" ht="24" customHeight="1" spans="1:9">
      <c r="A1287" s="12">
        <v>1285</v>
      </c>
      <c r="B1287" s="13" t="s">
        <v>1711</v>
      </c>
      <c r="C1287" s="13" t="s">
        <v>11</v>
      </c>
      <c r="D1287" s="41">
        <v>14.89</v>
      </c>
      <c r="E1287" s="41">
        <v>45.99</v>
      </c>
      <c r="F1287" s="13" t="s">
        <v>12</v>
      </c>
      <c r="G1287" s="42">
        <v>122.5584</v>
      </c>
      <c r="H1287" s="14" t="s">
        <v>13</v>
      </c>
      <c r="I1287" s="14" t="s">
        <v>1709</v>
      </c>
    </row>
    <row r="1288" ht="24" customHeight="1" spans="1:9">
      <c r="A1288" s="12">
        <v>1286</v>
      </c>
      <c r="B1288" s="13" t="s">
        <v>1712</v>
      </c>
      <c r="C1288" s="13" t="s">
        <v>11</v>
      </c>
      <c r="D1288" s="41">
        <v>12.49</v>
      </c>
      <c r="E1288" s="41">
        <v>54.6</v>
      </c>
      <c r="F1288" s="13" t="s">
        <v>12</v>
      </c>
      <c r="G1288" s="42">
        <v>63.0072</v>
      </c>
      <c r="H1288" s="14" t="s">
        <v>13</v>
      </c>
      <c r="I1288" s="14" t="s">
        <v>1709</v>
      </c>
    </row>
    <row r="1289" ht="24" customHeight="1" spans="1:9">
      <c r="A1289" s="12">
        <v>1287</v>
      </c>
      <c r="B1289" s="13" t="s">
        <v>1713</v>
      </c>
      <c r="C1289" s="13" t="s">
        <v>11</v>
      </c>
      <c r="D1289" s="41">
        <v>10.15</v>
      </c>
      <c r="E1289" s="41">
        <v>57.08</v>
      </c>
      <c r="F1289" s="13" t="s">
        <v>12</v>
      </c>
      <c r="G1289" s="42">
        <v>64.692</v>
      </c>
      <c r="H1289" s="14" t="s">
        <v>13</v>
      </c>
      <c r="I1289" s="14" t="s">
        <v>1709</v>
      </c>
    </row>
    <row r="1290" ht="24" customHeight="1" spans="1:9">
      <c r="A1290" s="12">
        <v>1288</v>
      </c>
      <c r="B1290" s="13" t="s">
        <v>1714</v>
      </c>
      <c r="C1290" s="13" t="s">
        <v>11</v>
      </c>
      <c r="D1290" s="41">
        <v>9.45</v>
      </c>
      <c r="E1290" s="41">
        <v>47.62</v>
      </c>
      <c r="F1290" s="13" t="s">
        <v>12</v>
      </c>
      <c r="G1290" s="42">
        <v>65.196</v>
      </c>
      <c r="H1290" s="14" t="s">
        <v>13</v>
      </c>
      <c r="I1290" s="14" t="s">
        <v>1709</v>
      </c>
    </row>
    <row r="1291" ht="24" customHeight="1" spans="1:9">
      <c r="A1291" s="12">
        <v>1289</v>
      </c>
      <c r="B1291" s="13" t="s">
        <v>1715</v>
      </c>
      <c r="C1291" s="13" t="s">
        <v>11</v>
      </c>
      <c r="D1291" s="41">
        <v>18.25</v>
      </c>
      <c r="E1291" s="41">
        <v>54.87</v>
      </c>
      <c r="F1291" s="13" t="s">
        <v>12</v>
      </c>
      <c r="G1291" s="42">
        <v>91.96875</v>
      </c>
      <c r="H1291" s="14" t="s">
        <v>13</v>
      </c>
      <c r="I1291" s="14" t="s">
        <v>1716</v>
      </c>
    </row>
    <row r="1292" ht="24" customHeight="1" spans="1:9">
      <c r="A1292" s="12">
        <v>1290</v>
      </c>
      <c r="B1292" s="13" t="s">
        <v>1717</v>
      </c>
      <c r="C1292" s="13" t="s">
        <v>11</v>
      </c>
      <c r="D1292" s="41">
        <v>11.89</v>
      </c>
      <c r="E1292" s="41">
        <v>52.45</v>
      </c>
      <c r="F1292" s="13" t="s">
        <v>12</v>
      </c>
      <c r="G1292" s="42">
        <v>39.6495</v>
      </c>
      <c r="H1292" s="14" t="s">
        <v>13</v>
      </c>
      <c r="I1292" s="14" t="s">
        <v>1716</v>
      </c>
    </row>
    <row r="1293" ht="24" customHeight="1" spans="1:9">
      <c r="A1293" s="12">
        <v>1291</v>
      </c>
      <c r="B1293" s="13" t="s">
        <v>1718</v>
      </c>
      <c r="C1293" s="13" t="s">
        <v>11</v>
      </c>
      <c r="D1293" s="41">
        <v>9.21</v>
      </c>
      <c r="E1293" s="41">
        <v>62.09</v>
      </c>
      <c r="F1293" s="13" t="s">
        <v>12</v>
      </c>
      <c r="G1293" s="42">
        <v>40.8555</v>
      </c>
      <c r="H1293" s="14" t="s">
        <v>13</v>
      </c>
      <c r="I1293" s="14" t="s">
        <v>1716</v>
      </c>
    </row>
    <row r="1294" ht="24" customHeight="1" spans="1:9">
      <c r="A1294" s="12">
        <v>1292</v>
      </c>
      <c r="B1294" s="13" t="s">
        <v>1719</v>
      </c>
      <c r="C1294" s="13" t="s">
        <v>11</v>
      </c>
      <c r="D1294" s="41">
        <v>6.25</v>
      </c>
      <c r="E1294" s="41">
        <v>25.44</v>
      </c>
      <c r="F1294" s="13" t="s">
        <v>12</v>
      </c>
      <c r="G1294" s="42">
        <v>210.9375</v>
      </c>
      <c r="H1294" s="14" t="s">
        <v>13</v>
      </c>
      <c r="I1294" s="14" t="s">
        <v>1720</v>
      </c>
    </row>
    <row r="1295" ht="24" customHeight="1" spans="1:9">
      <c r="A1295" s="12">
        <v>1293</v>
      </c>
      <c r="B1295" s="13" t="s">
        <v>1721</v>
      </c>
      <c r="C1295" s="13" t="s">
        <v>11</v>
      </c>
      <c r="D1295" s="41">
        <v>2.02</v>
      </c>
      <c r="E1295" s="41">
        <v>8.85</v>
      </c>
      <c r="F1295" s="13" t="s">
        <v>12</v>
      </c>
      <c r="G1295" s="42">
        <v>176.364</v>
      </c>
      <c r="H1295" s="14" t="s">
        <v>13</v>
      </c>
      <c r="I1295" s="14" t="s">
        <v>1709</v>
      </c>
    </row>
    <row r="1296" ht="24" customHeight="1" spans="1:9">
      <c r="A1296" s="12">
        <v>1294</v>
      </c>
      <c r="B1296" s="13" t="s">
        <v>1722</v>
      </c>
      <c r="C1296" s="13" t="s">
        <v>11</v>
      </c>
      <c r="D1296" s="41">
        <v>6.23</v>
      </c>
      <c r="E1296" s="41">
        <v>32.59</v>
      </c>
      <c r="F1296" s="13" t="s">
        <v>12</v>
      </c>
      <c r="G1296" s="42">
        <v>135.0288</v>
      </c>
      <c r="H1296" s="14" t="s">
        <v>13</v>
      </c>
      <c r="I1296" s="14" t="s">
        <v>1723</v>
      </c>
    </row>
    <row r="1297" ht="24" customHeight="1" spans="1:9">
      <c r="A1297" s="12">
        <v>1295</v>
      </c>
      <c r="B1297" s="13" t="s">
        <v>1724</v>
      </c>
      <c r="C1297" s="13" t="s">
        <v>11</v>
      </c>
      <c r="D1297" s="41">
        <v>7.02</v>
      </c>
      <c r="E1297" s="41">
        <v>26.08</v>
      </c>
      <c r="F1297" s="13" t="s">
        <v>12</v>
      </c>
      <c r="G1297" s="42">
        <v>167.364</v>
      </c>
      <c r="H1297" s="14" t="s">
        <v>13</v>
      </c>
      <c r="I1297" s="14" t="s">
        <v>1725</v>
      </c>
    </row>
    <row r="1298" ht="24" customHeight="1" spans="1:9">
      <c r="A1298" s="12">
        <v>1296</v>
      </c>
      <c r="B1298" s="13" t="s">
        <v>1726</v>
      </c>
      <c r="C1298" s="13" t="s">
        <v>11</v>
      </c>
      <c r="D1298" s="41">
        <v>4.88</v>
      </c>
      <c r="E1298" s="41">
        <v>19.03</v>
      </c>
      <c r="F1298" s="13" t="s">
        <v>12</v>
      </c>
      <c r="G1298" s="42">
        <v>171.216</v>
      </c>
      <c r="H1298" s="14" t="s">
        <v>13</v>
      </c>
      <c r="I1298" s="14" t="s">
        <v>1727</v>
      </c>
    </row>
    <row r="1299" ht="24" customHeight="1" spans="1:9">
      <c r="A1299" s="12">
        <v>1297</v>
      </c>
      <c r="B1299" s="13" t="s">
        <v>1728</v>
      </c>
      <c r="C1299" s="13" t="s">
        <v>11</v>
      </c>
      <c r="D1299" s="41">
        <v>6.59</v>
      </c>
      <c r="E1299" s="41">
        <v>22.13</v>
      </c>
      <c r="F1299" s="13" t="s">
        <v>12</v>
      </c>
      <c r="G1299" s="42">
        <v>134.5104</v>
      </c>
      <c r="H1299" s="14" t="s">
        <v>13</v>
      </c>
      <c r="I1299" s="14" t="s">
        <v>1729</v>
      </c>
    </row>
    <row r="1300" ht="24" customHeight="1" spans="1:9">
      <c r="A1300" s="12">
        <v>1298</v>
      </c>
      <c r="B1300" s="13" t="s">
        <v>1730</v>
      </c>
      <c r="C1300" s="13" t="s">
        <v>11</v>
      </c>
      <c r="D1300" s="41">
        <v>5.53</v>
      </c>
      <c r="E1300" s="41">
        <v>26.84</v>
      </c>
      <c r="F1300" s="13" t="s">
        <v>12</v>
      </c>
      <c r="G1300" s="42">
        <v>106.27875</v>
      </c>
      <c r="H1300" s="14" t="s">
        <v>13</v>
      </c>
      <c r="I1300" s="14" t="s">
        <v>1725</v>
      </c>
    </row>
    <row r="1301" ht="24" customHeight="1" spans="1:9">
      <c r="A1301" s="12">
        <v>1299</v>
      </c>
      <c r="B1301" s="13" t="s">
        <v>1731</v>
      </c>
      <c r="C1301" s="13" t="s">
        <v>11</v>
      </c>
      <c r="D1301" s="41">
        <v>6.82</v>
      </c>
      <c r="E1301" s="41">
        <v>33.49</v>
      </c>
      <c r="F1301" s="13" t="s">
        <v>12</v>
      </c>
      <c r="G1301" s="42">
        <v>67.0896</v>
      </c>
      <c r="H1301" s="14" t="s">
        <v>13</v>
      </c>
      <c r="I1301" s="14" t="s">
        <v>1725</v>
      </c>
    </row>
    <row r="1302" ht="24" customHeight="1" spans="1:9">
      <c r="A1302" s="12">
        <v>1300</v>
      </c>
      <c r="B1302" s="13" t="s">
        <v>1732</v>
      </c>
      <c r="C1302" s="13" t="s">
        <v>11</v>
      </c>
      <c r="D1302" s="41">
        <v>0.64</v>
      </c>
      <c r="E1302" s="41">
        <v>9.16</v>
      </c>
      <c r="F1302" s="13" t="s">
        <v>12</v>
      </c>
      <c r="G1302" s="42">
        <v>89.424</v>
      </c>
      <c r="H1302" s="14" t="s">
        <v>13</v>
      </c>
      <c r="I1302" s="14" t="s">
        <v>1725</v>
      </c>
    </row>
    <row r="1303" ht="24" customHeight="1" spans="1:9">
      <c r="A1303" s="12">
        <v>1301</v>
      </c>
      <c r="B1303" s="13" t="s">
        <v>1733</v>
      </c>
      <c r="C1303" s="13" t="s">
        <v>11</v>
      </c>
      <c r="D1303" s="41">
        <v>7.49</v>
      </c>
      <c r="E1303" s="41">
        <v>68.63</v>
      </c>
      <c r="F1303" s="13" t="s">
        <v>12</v>
      </c>
      <c r="G1303" s="42">
        <v>66.6072</v>
      </c>
      <c r="H1303" s="14" t="s">
        <v>13</v>
      </c>
      <c r="I1303" s="14" t="s">
        <v>1694</v>
      </c>
    </row>
    <row r="1304" ht="24" customHeight="1" spans="1:9">
      <c r="A1304" s="12">
        <v>1302</v>
      </c>
      <c r="B1304" s="13" t="s">
        <v>1734</v>
      </c>
      <c r="C1304" s="13" t="s">
        <v>11</v>
      </c>
      <c r="D1304" s="41">
        <v>9.9</v>
      </c>
      <c r="E1304" s="41">
        <v>42.09</v>
      </c>
      <c r="F1304" s="13" t="s">
        <v>12</v>
      </c>
      <c r="G1304" s="42">
        <v>40.545</v>
      </c>
      <c r="H1304" s="14" t="s">
        <v>13</v>
      </c>
      <c r="I1304" s="14" t="s">
        <v>1694</v>
      </c>
    </row>
    <row r="1305" ht="24" customHeight="1" spans="1:9">
      <c r="A1305" s="12">
        <v>1303</v>
      </c>
      <c r="B1305" s="13" t="s">
        <v>1735</v>
      </c>
      <c r="C1305" s="13" t="s">
        <v>11</v>
      </c>
      <c r="D1305" s="41">
        <v>7.86</v>
      </c>
      <c r="E1305" s="41">
        <v>32.74</v>
      </c>
      <c r="F1305" s="13" t="s">
        <v>12</v>
      </c>
      <c r="G1305" s="42">
        <v>66.3408</v>
      </c>
      <c r="H1305" s="14" t="s">
        <v>13</v>
      </c>
      <c r="I1305" s="14" t="s">
        <v>1694</v>
      </c>
    </row>
    <row r="1306" ht="24" customHeight="1" spans="1:9">
      <c r="A1306" s="12">
        <v>1304</v>
      </c>
      <c r="B1306" s="13" t="s">
        <v>1736</v>
      </c>
      <c r="C1306" s="13" t="s">
        <v>11</v>
      </c>
      <c r="D1306" s="41">
        <v>13.39</v>
      </c>
      <c r="E1306" s="41">
        <v>51.16</v>
      </c>
      <c r="F1306" s="13" t="s">
        <v>12</v>
      </c>
      <c r="G1306" s="42">
        <v>97.43625</v>
      </c>
      <c r="H1306" s="14" t="s">
        <v>13</v>
      </c>
      <c r="I1306" s="14" t="s">
        <v>1694</v>
      </c>
    </row>
    <row r="1307" ht="24" customHeight="1" spans="1:9">
      <c r="A1307" s="12">
        <v>1305</v>
      </c>
      <c r="B1307" s="13" t="s">
        <v>1737</v>
      </c>
      <c r="C1307" s="13" t="s">
        <v>11</v>
      </c>
      <c r="D1307" s="41">
        <v>12.97</v>
      </c>
      <c r="E1307" s="41">
        <v>59.75</v>
      </c>
      <c r="F1307" s="13" t="s">
        <v>12</v>
      </c>
      <c r="G1307" s="42">
        <v>62.6616</v>
      </c>
      <c r="H1307" s="14" t="s">
        <v>13</v>
      </c>
      <c r="I1307" s="14" t="s">
        <v>1694</v>
      </c>
    </row>
    <row r="1308" ht="24" customHeight="1" spans="1:9">
      <c r="A1308" s="12">
        <v>1306</v>
      </c>
      <c r="B1308" s="13" t="s">
        <v>1738</v>
      </c>
      <c r="C1308" s="13" t="s">
        <v>11</v>
      </c>
      <c r="D1308" s="41">
        <v>8.23</v>
      </c>
      <c r="E1308" s="41">
        <v>28.2</v>
      </c>
      <c r="F1308" s="13" t="s">
        <v>12</v>
      </c>
      <c r="G1308" s="42">
        <v>132.1488</v>
      </c>
      <c r="H1308" s="14" t="s">
        <v>13</v>
      </c>
      <c r="I1308" s="14" t="s">
        <v>1720</v>
      </c>
    </row>
    <row r="1309" ht="24" customHeight="1" spans="1:9">
      <c r="A1309" s="12">
        <v>1307</v>
      </c>
      <c r="B1309" s="13" t="s">
        <v>1739</v>
      </c>
      <c r="C1309" s="13" t="s">
        <v>11</v>
      </c>
      <c r="D1309" s="41">
        <v>9.36</v>
      </c>
      <c r="E1309" s="41">
        <v>25.95</v>
      </c>
      <c r="F1309" s="13" t="s">
        <v>12</v>
      </c>
      <c r="G1309" s="42">
        <v>163.152</v>
      </c>
      <c r="H1309" s="14" t="s">
        <v>13</v>
      </c>
      <c r="I1309" s="14" t="s">
        <v>1694</v>
      </c>
    </row>
    <row r="1310" ht="24" customHeight="1" spans="1:9">
      <c r="A1310" s="12">
        <v>1308</v>
      </c>
      <c r="B1310" s="13" t="s">
        <v>1740</v>
      </c>
      <c r="C1310" s="13" t="s">
        <v>11</v>
      </c>
      <c r="D1310" s="41">
        <v>9.14</v>
      </c>
      <c r="E1310" s="41">
        <v>83.53</v>
      </c>
      <c r="F1310" s="13" t="s">
        <v>12</v>
      </c>
      <c r="G1310" s="42">
        <v>130.8384</v>
      </c>
      <c r="H1310" s="14" t="s">
        <v>13</v>
      </c>
      <c r="I1310" s="14" t="s">
        <v>1723</v>
      </c>
    </row>
    <row r="1311" ht="24" customHeight="1" spans="1:9">
      <c r="A1311" s="12">
        <v>1309</v>
      </c>
      <c r="B1311" s="13" t="s">
        <v>1741</v>
      </c>
      <c r="C1311" s="13" t="s">
        <v>11</v>
      </c>
      <c r="D1311" s="41">
        <v>4.36</v>
      </c>
      <c r="E1311" s="41">
        <v>10.75</v>
      </c>
      <c r="F1311" s="13" t="s">
        <v>12</v>
      </c>
      <c r="G1311" s="42">
        <v>68.8608</v>
      </c>
      <c r="H1311" s="14" t="s">
        <v>13</v>
      </c>
      <c r="I1311" s="14" t="s">
        <v>1723</v>
      </c>
    </row>
    <row r="1312" ht="24" customHeight="1" spans="1:9">
      <c r="A1312" s="12">
        <v>1310</v>
      </c>
      <c r="B1312" s="13" t="s">
        <v>1742</v>
      </c>
      <c r="C1312" s="13" t="s">
        <v>11</v>
      </c>
      <c r="D1312" s="41">
        <v>1.66</v>
      </c>
      <c r="E1312" s="41">
        <v>22.83</v>
      </c>
      <c r="F1312" s="13" t="s">
        <v>12</v>
      </c>
      <c r="G1312" s="42">
        <v>70.8048</v>
      </c>
      <c r="H1312" s="14" t="s">
        <v>13</v>
      </c>
      <c r="I1312" s="14" t="s">
        <v>1723</v>
      </c>
    </row>
    <row r="1313" ht="24" customHeight="1" spans="1:9">
      <c r="A1313" s="12">
        <v>1311</v>
      </c>
      <c r="B1313" s="13" t="s">
        <v>1743</v>
      </c>
      <c r="C1313" s="13" t="s">
        <v>11</v>
      </c>
      <c r="D1313" s="41">
        <v>2.32</v>
      </c>
      <c r="E1313" s="41">
        <v>15.97</v>
      </c>
      <c r="F1313" s="13" t="s">
        <v>12</v>
      </c>
      <c r="G1313" s="42">
        <v>70.3296</v>
      </c>
      <c r="H1313" s="14" t="s">
        <v>13</v>
      </c>
      <c r="I1313" s="14" t="s">
        <v>1723</v>
      </c>
    </row>
    <row r="1314" ht="24" customHeight="1" spans="1:9">
      <c r="A1314" s="12">
        <v>1312</v>
      </c>
      <c r="B1314" s="13" t="s">
        <v>1744</v>
      </c>
      <c r="C1314" s="13" t="s">
        <v>11</v>
      </c>
      <c r="D1314" s="41">
        <v>5.25</v>
      </c>
      <c r="E1314" s="41">
        <v>51.26</v>
      </c>
      <c r="F1314" s="13" t="s">
        <v>12</v>
      </c>
      <c r="G1314" s="42">
        <v>68.22</v>
      </c>
      <c r="H1314" s="14" t="s">
        <v>13</v>
      </c>
      <c r="I1314" s="14" t="s">
        <v>1723</v>
      </c>
    </row>
    <row r="1315" ht="24" customHeight="1" spans="1:9">
      <c r="A1315" s="12">
        <v>1313</v>
      </c>
      <c r="B1315" s="13" t="s">
        <v>1745</v>
      </c>
      <c r="C1315" s="13" t="s">
        <v>11</v>
      </c>
      <c r="D1315" s="41">
        <v>8.73</v>
      </c>
      <c r="E1315" s="41">
        <v>45.6</v>
      </c>
      <c r="F1315" s="13" t="s">
        <v>12</v>
      </c>
      <c r="G1315" s="42">
        <v>102.67875</v>
      </c>
      <c r="H1315" s="14" t="s">
        <v>13</v>
      </c>
      <c r="I1315" s="14" t="s">
        <v>1723</v>
      </c>
    </row>
    <row r="1316" ht="24" customHeight="1" spans="1:9">
      <c r="A1316" s="12">
        <v>1314</v>
      </c>
      <c r="B1316" s="13" t="s">
        <v>1746</v>
      </c>
      <c r="C1316" s="13" t="s">
        <v>11</v>
      </c>
      <c r="D1316" s="41">
        <v>13.21</v>
      </c>
      <c r="E1316" s="41">
        <v>40.87</v>
      </c>
      <c r="F1316" s="13" t="s">
        <v>12</v>
      </c>
      <c r="G1316" s="42">
        <v>124.9776</v>
      </c>
      <c r="H1316" s="14" t="s">
        <v>13</v>
      </c>
      <c r="I1316" s="14" t="s">
        <v>1723</v>
      </c>
    </row>
    <row r="1317" ht="24" customHeight="1" spans="1:9">
      <c r="A1317" s="12">
        <v>1315</v>
      </c>
      <c r="B1317" s="13" t="s">
        <v>1747</v>
      </c>
      <c r="C1317" s="13" t="s">
        <v>11</v>
      </c>
      <c r="D1317" s="41">
        <v>6.14</v>
      </c>
      <c r="E1317" s="41">
        <v>25.36</v>
      </c>
      <c r="F1317" s="13" t="s">
        <v>12</v>
      </c>
      <c r="G1317" s="42">
        <v>105.5925</v>
      </c>
      <c r="H1317" s="14" t="s">
        <v>13</v>
      </c>
      <c r="I1317" s="14" t="s">
        <v>1723</v>
      </c>
    </row>
    <row r="1318" ht="24" customHeight="1" spans="1:9">
      <c r="A1318" s="12">
        <v>1316</v>
      </c>
      <c r="B1318" s="13" t="s">
        <v>1748</v>
      </c>
      <c r="C1318" s="13" t="s">
        <v>11</v>
      </c>
      <c r="D1318" s="41">
        <v>21.44</v>
      </c>
      <c r="E1318" s="41">
        <v>68.5</v>
      </c>
      <c r="F1318" s="13" t="s">
        <v>12</v>
      </c>
      <c r="G1318" s="42">
        <v>222.7176</v>
      </c>
      <c r="H1318" s="14" t="s">
        <v>13</v>
      </c>
      <c r="I1318" s="14" t="s">
        <v>1723</v>
      </c>
    </row>
    <row r="1319" ht="24" customHeight="1" spans="1:9">
      <c r="A1319" s="12">
        <v>1317</v>
      </c>
      <c r="B1319" s="13" t="s">
        <v>1749</v>
      </c>
      <c r="C1319" s="13" t="s">
        <v>11</v>
      </c>
      <c r="D1319" s="41">
        <v>7.96</v>
      </c>
      <c r="E1319" s="41">
        <v>23.76</v>
      </c>
      <c r="F1319" s="13" t="s">
        <v>12</v>
      </c>
      <c r="G1319" s="42">
        <v>165.672</v>
      </c>
      <c r="H1319" s="14" t="s">
        <v>13</v>
      </c>
      <c r="I1319" s="14" t="s">
        <v>1727</v>
      </c>
    </row>
    <row r="1320" ht="24" customHeight="1" spans="1:9">
      <c r="A1320" s="12">
        <v>1318</v>
      </c>
      <c r="B1320" s="13" t="s">
        <v>1750</v>
      </c>
      <c r="C1320" s="13" t="s">
        <v>11</v>
      </c>
      <c r="D1320" s="41">
        <v>6.79</v>
      </c>
      <c r="E1320" s="41">
        <v>44.28</v>
      </c>
      <c r="F1320" s="13" t="s">
        <v>12</v>
      </c>
      <c r="G1320" s="42">
        <v>25.1667</v>
      </c>
      <c r="H1320" s="14" t="s">
        <v>13</v>
      </c>
      <c r="I1320" s="14" t="s">
        <v>1727</v>
      </c>
    </row>
    <row r="1321" ht="24" customHeight="1" spans="1:9">
      <c r="A1321" s="12">
        <v>1319</v>
      </c>
      <c r="B1321" s="13" t="s">
        <v>1751</v>
      </c>
      <c r="C1321" s="13" t="s">
        <v>11</v>
      </c>
      <c r="D1321" s="41">
        <v>4.18</v>
      </c>
      <c r="E1321" s="41">
        <v>22.01</v>
      </c>
      <c r="F1321" s="13" t="s">
        <v>12</v>
      </c>
      <c r="G1321" s="42">
        <v>43.119</v>
      </c>
      <c r="H1321" s="14" t="s">
        <v>13</v>
      </c>
      <c r="I1321" s="14" t="s">
        <v>1727</v>
      </c>
    </row>
    <row r="1322" ht="24" customHeight="1" spans="1:9">
      <c r="A1322" s="12">
        <v>1320</v>
      </c>
      <c r="B1322" s="13" t="s">
        <v>1752</v>
      </c>
      <c r="C1322" s="13" t="s">
        <v>11</v>
      </c>
      <c r="D1322" s="41">
        <v>7.28</v>
      </c>
      <c r="E1322" s="41">
        <v>28.23</v>
      </c>
      <c r="F1322" s="13" t="s">
        <v>12</v>
      </c>
      <c r="G1322" s="42">
        <v>41.724</v>
      </c>
      <c r="H1322" s="14" t="s">
        <v>13</v>
      </c>
      <c r="I1322" s="14" t="s">
        <v>1727</v>
      </c>
    </row>
    <row r="1323" ht="24" customHeight="1" spans="1:9">
      <c r="A1323" s="12">
        <v>1321</v>
      </c>
      <c r="B1323" s="13" t="s">
        <v>1753</v>
      </c>
      <c r="C1323" s="13" t="s">
        <v>11</v>
      </c>
      <c r="D1323" s="41">
        <v>7.01</v>
      </c>
      <c r="E1323" s="41">
        <v>53.2</v>
      </c>
      <c r="F1323" s="13" t="s">
        <v>12</v>
      </c>
      <c r="G1323" s="42">
        <v>66.9528</v>
      </c>
      <c r="H1323" s="14" t="s">
        <v>13</v>
      </c>
      <c r="I1323" s="14" t="s">
        <v>1727</v>
      </c>
    </row>
    <row r="1324" ht="24" customHeight="1" spans="1:9">
      <c r="A1324" s="12">
        <v>1322</v>
      </c>
      <c r="B1324" s="13" t="s">
        <v>1754</v>
      </c>
      <c r="C1324" s="13" t="s">
        <v>11</v>
      </c>
      <c r="D1324" s="41">
        <v>0.18</v>
      </c>
      <c r="E1324" s="41">
        <v>5.39</v>
      </c>
      <c r="F1324" s="13" t="s">
        <v>12</v>
      </c>
      <c r="G1324" s="42">
        <v>71.8704</v>
      </c>
      <c r="H1324" s="14" t="s">
        <v>13</v>
      </c>
      <c r="I1324" s="14" t="s">
        <v>1727</v>
      </c>
    </row>
    <row r="1325" ht="24" customHeight="1" spans="1:9">
      <c r="A1325" s="12">
        <v>1323</v>
      </c>
      <c r="B1325" s="13" t="s">
        <v>1755</v>
      </c>
      <c r="C1325" s="13" t="s">
        <v>11</v>
      </c>
      <c r="D1325" s="41">
        <v>3.58</v>
      </c>
      <c r="E1325" s="41">
        <v>46.62</v>
      </c>
      <c r="F1325" s="13" t="s">
        <v>12</v>
      </c>
      <c r="G1325" s="42">
        <v>43.389</v>
      </c>
      <c r="H1325" s="14" t="s">
        <v>13</v>
      </c>
      <c r="I1325" s="14" t="s">
        <v>1729</v>
      </c>
    </row>
    <row r="1326" ht="24" customHeight="1" spans="1:9">
      <c r="A1326" s="12">
        <v>1324</v>
      </c>
      <c r="B1326" s="13" t="s">
        <v>1756</v>
      </c>
      <c r="C1326" s="13" t="s">
        <v>11</v>
      </c>
      <c r="D1326" s="41">
        <v>3.52</v>
      </c>
      <c r="E1326" s="41">
        <v>14.26</v>
      </c>
      <c r="F1326" s="13" t="s">
        <v>12</v>
      </c>
      <c r="G1326" s="42">
        <v>173.664</v>
      </c>
      <c r="H1326" s="14" t="s">
        <v>13</v>
      </c>
      <c r="I1326" s="14" t="s">
        <v>1729</v>
      </c>
    </row>
    <row r="1327" ht="24" customHeight="1" spans="1:9">
      <c r="A1327" s="12">
        <v>1325</v>
      </c>
      <c r="B1327" s="13" t="s">
        <v>1757</v>
      </c>
      <c r="C1327" s="13" t="s">
        <v>11</v>
      </c>
      <c r="D1327" s="41">
        <v>1.8</v>
      </c>
      <c r="E1327" s="41">
        <v>13.25</v>
      </c>
      <c r="F1327" s="13" t="s">
        <v>12</v>
      </c>
      <c r="G1327" s="42">
        <v>141.408</v>
      </c>
      <c r="H1327" s="14" t="s">
        <v>13</v>
      </c>
      <c r="I1327" s="14" t="s">
        <v>1729</v>
      </c>
    </row>
    <row r="1328" ht="24" customHeight="1" spans="1:9">
      <c r="A1328" s="12">
        <v>1326</v>
      </c>
      <c r="B1328" s="13" t="s">
        <v>1758</v>
      </c>
      <c r="C1328" s="13" t="s">
        <v>11</v>
      </c>
      <c r="D1328" s="41">
        <v>8.34</v>
      </c>
      <c r="E1328" s="41">
        <v>26.07</v>
      </c>
      <c r="F1328" s="13" t="s">
        <v>12</v>
      </c>
      <c r="G1328" s="42">
        <v>131.9904</v>
      </c>
      <c r="H1328" s="14" t="s">
        <v>13</v>
      </c>
      <c r="I1328" s="14" t="s">
        <v>1729</v>
      </c>
    </row>
    <row r="1329" ht="24" customHeight="1" spans="1:9">
      <c r="A1329" s="12">
        <v>1327</v>
      </c>
      <c r="B1329" s="13" t="s">
        <v>1759</v>
      </c>
      <c r="C1329" s="13" t="s">
        <v>11</v>
      </c>
      <c r="D1329" s="41">
        <v>11.71</v>
      </c>
      <c r="E1329" s="41">
        <v>59.24</v>
      </c>
      <c r="F1329" s="13" t="s">
        <v>12</v>
      </c>
      <c r="G1329" s="42">
        <v>39.7305</v>
      </c>
      <c r="H1329" s="14" t="s">
        <v>13</v>
      </c>
      <c r="I1329" s="14" t="s">
        <v>1696</v>
      </c>
    </row>
    <row r="1330" ht="24" customHeight="1" spans="1:9">
      <c r="A1330" s="12">
        <v>1328</v>
      </c>
      <c r="B1330" s="13" t="s">
        <v>1760</v>
      </c>
      <c r="C1330" s="13" t="s">
        <v>11</v>
      </c>
      <c r="D1330" s="41">
        <v>3.77</v>
      </c>
      <c r="E1330" s="41">
        <v>18.53</v>
      </c>
      <c r="F1330" s="13" t="s">
        <v>12</v>
      </c>
      <c r="G1330" s="42">
        <v>272.81205</v>
      </c>
      <c r="H1330" s="14" t="s">
        <v>13</v>
      </c>
      <c r="I1330" s="14" t="s">
        <v>1720</v>
      </c>
    </row>
    <row r="1331" ht="24" customHeight="1" spans="1:9">
      <c r="A1331" s="12">
        <v>1329</v>
      </c>
      <c r="B1331" s="13" t="s">
        <v>1761</v>
      </c>
      <c r="C1331" s="13" t="s">
        <v>11</v>
      </c>
      <c r="D1331" s="41">
        <v>4.5</v>
      </c>
      <c r="E1331" s="41">
        <v>22</v>
      </c>
      <c r="F1331" s="13" t="s">
        <v>12</v>
      </c>
      <c r="G1331" s="42">
        <v>42.975</v>
      </c>
      <c r="H1331" s="14" t="s">
        <v>13</v>
      </c>
      <c r="I1331" s="14" t="s">
        <v>1696</v>
      </c>
    </row>
    <row r="1332" ht="24" customHeight="1" spans="1:9">
      <c r="A1332" s="12">
        <v>1330</v>
      </c>
      <c r="B1332" s="13" t="s">
        <v>1762</v>
      </c>
      <c r="C1332" s="13" t="s">
        <v>11</v>
      </c>
      <c r="D1332" s="41">
        <v>10.59</v>
      </c>
      <c r="E1332" s="41">
        <v>171.97</v>
      </c>
      <c r="F1332" s="13" t="s">
        <v>12</v>
      </c>
      <c r="G1332" s="42">
        <v>40.2345</v>
      </c>
      <c r="H1332" s="14" t="s">
        <v>13</v>
      </c>
      <c r="I1332" s="14" t="s">
        <v>1720</v>
      </c>
    </row>
    <row r="1333" ht="24" customHeight="1" spans="1:9">
      <c r="A1333" s="12">
        <v>1331</v>
      </c>
      <c r="B1333" s="13" t="s">
        <v>1763</v>
      </c>
      <c r="C1333" s="13" t="s">
        <v>11</v>
      </c>
      <c r="D1333" s="41">
        <v>12.13</v>
      </c>
      <c r="E1333" s="41">
        <v>52.87</v>
      </c>
      <c r="F1333" s="13" t="s">
        <v>12</v>
      </c>
      <c r="G1333" s="42">
        <v>39.5415</v>
      </c>
      <c r="H1333" s="14" t="s">
        <v>13</v>
      </c>
      <c r="I1333" s="14" t="s">
        <v>1720</v>
      </c>
    </row>
    <row r="1334" ht="24" customHeight="1" spans="1:9">
      <c r="A1334" s="12">
        <v>1332</v>
      </c>
      <c r="B1334" s="13" t="s">
        <v>1764</v>
      </c>
      <c r="C1334" s="13" t="s">
        <v>11</v>
      </c>
      <c r="D1334" s="41">
        <v>13.71</v>
      </c>
      <c r="E1334" s="41">
        <v>69.21</v>
      </c>
      <c r="F1334" s="13" t="s">
        <v>12</v>
      </c>
      <c r="G1334" s="42">
        <v>23.2983</v>
      </c>
      <c r="H1334" s="14" t="s">
        <v>13</v>
      </c>
      <c r="I1334" s="14" t="s">
        <v>1696</v>
      </c>
    </row>
    <row r="1335" ht="24" customHeight="1" spans="1:9">
      <c r="A1335" s="12">
        <v>1333</v>
      </c>
      <c r="B1335" s="13" t="s">
        <v>1765</v>
      </c>
      <c r="C1335" s="13" t="s">
        <v>11</v>
      </c>
      <c r="D1335" s="41">
        <v>14.82</v>
      </c>
      <c r="E1335" s="41">
        <v>60.06</v>
      </c>
      <c r="F1335" s="13" t="s">
        <v>12</v>
      </c>
      <c r="G1335" s="42">
        <v>61.3296</v>
      </c>
      <c r="H1335" s="14" t="s">
        <v>13</v>
      </c>
      <c r="I1335" s="14" t="s">
        <v>1696</v>
      </c>
    </row>
    <row r="1336" ht="24" customHeight="1" spans="1:9">
      <c r="A1336" s="12">
        <v>1334</v>
      </c>
      <c r="B1336" s="13" t="s">
        <v>1766</v>
      </c>
      <c r="C1336" s="13" t="s">
        <v>11</v>
      </c>
      <c r="D1336" s="41">
        <v>9.26</v>
      </c>
      <c r="E1336" s="41">
        <v>48.07</v>
      </c>
      <c r="F1336" s="13" t="s">
        <v>12</v>
      </c>
      <c r="G1336" s="42">
        <v>65.3328</v>
      </c>
      <c r="H1336" s="14" t="s">
        <v>13</v>
      </c>
      <c r="I1336" s="14" t="s">
        <v>1696</v>
      </c>
    </row>
    <row r="1337" ht="24" customHeight="1" spans="1:9">
      <c r="A1337" s="12">
        <v>1335</v>
      </c>
      <c r="B1337" s="13" t="s">
        <v>1767</v>
      </c>
      <c r="C1337" s="13" t="s">
        <v>11</v>
      </c>
      <c r="D1337" s="41">
        <v>7.29</v>
      </c>
      <c r="E1337" s="41">
        <v>24.24</v>
      </c>
      <c r="F1337" s="13" t="s">
        <v>12</v>
      </c>
      <c r="G1337" s="42">
        <v>166.878</v>
      </c>
      <c r="H1337" s="14" t="s">
        <v>13</v>
      </c>
      <c r="I1337" s="14" t="s">
        <v>1696</v>
      </c>
    </row>
    <row r="1338" ht="24" customHeight="1" spans="1:9">
      <c r="A1338" s="12">
        <v>1336</v>
      </c>
      <c r="B1338" s="13" t="s">
        <v>1768</v>
      </c>
      <c r="C1338" s="13" t="s">
        <v>11</v>
      </c>
      <c r="D1338" s="41">
        <v>7.21</v>
      </c>
      <c r="E1338" s="41">
        <v>24.6</v>
      </c>
      <c r="F1338" s="13" t="s">
        <v>12</v>
      </c>
      <c r="G1338" s="42">
        <v>133.6176</v>
      </c>
      <c r="H1338" s="14" t="s">
        <v>13</v>
      </c>
      <c r="I1338" s="14" t="s">
        <v>1725</v>
      </c>
    </row>
    <row r="1339" ht="24" customHeight="1" spans="1:9">
      <c r="A1339" s="12">
        <v>1337</v>
      </c>
      <c r="B1339" s="13" t="s">
        <v>1769</v>
      </c>
      <c r="C1339" s="13" t="s">
        <v>11</v>
      </c>
      <c r="D1339" s="41">
        <v>7.41</v>
      </c>
      <c r="E1339" s="41">
        <v>22.63</v>
      </c>
      <c r="F1339" s="13" t="s">
        <v>12</v>
      </c>
      <c r="G1339" s="42">
        <v>208.3275</v>
      </c>
      <c r="H1339" s="14" t="s">
        <v>13</v>
      </c>
      <c r="I1339" s="14" t="s">
        <v>1725</v>
      </c>
    </row>
    <row r="1340" ht="24" customHeight="1" spans="1:9">
      <c r="A1340" s="12">
        <v>1338</v>
      </c>
      <c r="B1340" s="13" t="s">
        <v>1770</v>
      </c>
      <c r="C1340" s="13" t="s">
        <v>11</v>
      </c>
      <c r="D1340" s="41">
        <v>8.22</v>
      </c>
      <c r="E1340" s="41">
        <v>49.32</v>
      </c>
      <c r="F1340" s="13" t="s">
        <v>12</v>
      </c>
      <c r="G1340" s="42">
        <v>41.301</v>
      </c>
      <c r="H1340" s="14" t="s">
        <v>13</v>
      </c>
      <c r="I1340" s="14" t="s">
        <v>1725</v>
      </c>
    </row>
    <row r="1341" ht="24" customHeight="1" spans="1:9">
      <c r="A1341" s="12">
        <v>1339</v>
      </c>
      <c r="B1341" s="13" t="s">
        <v>1771</v>
      </c>
      <c r="C1341" s="13" t="s">
        <v>11</v>
      </c>
      <c r="D1341" s="41">
        <v>1.98</v>
      </c>
      <c r="E1341" s="41">
        <v>16.51</v>
      </c>
      <c r="F1341" s="13" t="s">
        <v>12</v>
      </c>
      <c r="G1341" s="42">
        <v>70.5744</v>
      </c>
      <c r="H1341" s="14" t="s">
        <v>13</v>
      </c>
      <c r="I1341" s="14" t="s">
        <v>1725</v>
      </c>
    </row>
    <row r="1342" ht="24" customHeight="1" spans="1:9">
      <c r="A1342" s="12">
        <v>1340</v>
      </c>
      <c r="B1342" s="13" t="s">
        <v>1772</v>
      </c>
      <c r="C1342" s="13" t="s">
        <v>11</v>
      </c>
      <c r="D1342" s="41">
        <v>6.05</v>
      </c>
      <c r="E1342" s="41">
        <v>33.81</v>
      </c>
      <c r="F1342" s="13" t="s">
        <v>12</v>
      </c>
      <c r="G1342" s="42">
        <v>42.2775</v>
      </c>
      <c r="H1342" s="14" t="s">
        <v>13</v>
      </c>
      <c r="I1342" s="14" t="s">
        <v>1725</v>
      </c>
    </row>
    <row r="1343" ht="24" customHeight="1" spans="1:9">
      <c r="A1343" s="12">
        <v>1341</v>
      </c>
      <c r="B1343" s="13" t="s">
        <v>1773</v>
      </c>
      <c r="C1343" s="13" t="s">
        <v>11</v>
      </c>
      <c r="D1343" s="41">
        <v>4.01</v>
      </c>
      <c r="E1343" s="41">
        <v>23.8</v>
      </c>
      <c r="F1343" s="13" t="s">
        <v>12</v>
      </c>
      <c r="G1343" s="42">
        <v>69.1128</v>
      </c>
      <c r="H1343" s="14" t="s">
        <v>13</v>
      </c>
      <c r="I1343" s="14" t="s">
        <v>1725</v>
      </c>
    </row>
    <row r="1344" ht="24" customHeight="1" spans="1:9">
      <c r="A1344" s="12">
        <v>1342</v>
      </c>
      <c r="B1344" s="13" t="s">
        <v>1774</v>
      </c>
      <c r="C1344" s="13" t="s">
        <v>11</v>
      </c>
      <c r="D1344" s="41">
        <v>14.73</v>
      </c>
      <c r="E1344" s="41">
        <v>68.4</v>
      </c>
      <c r="F1344" s="13" t="s">
        <v>12</v>
      </c>
      <c r="G1344" s="42">
        <v>61.3944</v>
      </c>
      <c r="H1344" s="14" t="s">
        <v>13</v>
      </c>
      <c r="I1344" s="14" t="s">
        <v>1709</v>
      </c>
    </row>
    <row r="1345" ht="24" customHeight="1" spans="1:9">
      <c r="A1345" s="12">
        <v>1343</v>
      </c>
      <c r="B1345" s="13" t="s">
        <v>1775</v>
      </c>
      <c r="C1345" s="13" t="s">
        <v>11</v>
      </c>
      <c r="D1345" s="41">
        <v>3.62</v>
      </c>
      <c r="E1345" s="41">
        <v>32.6</v>
      </c>
      <c r="F1345" s="13" t="s">
        <v>12</v>
      </c>
      <c r="G1345" s="42">
        <v>26.0226</v>
      </c>
      <c r="H1345" s="14" t="s">
        <v>13</v>
      </c>
      <c r="I1345" s="14" t="s">
        <v>1723</v>
      </c>
    </row>
    <row r="1346" ht="24" customHeight="1" spans="1:9">
      <c r="A1346" s="12">
        <v>1344</v>
      </c>
      <c r="B1346" s="13" t="s">
        <v>1776</v>
      </c>
      <c r="C1346" s="13" t="s">
        <v>11</v>
      </c>
      <c r="D1346" s="41">
        <v>11.39</v>
      </c>
      <c r="E1346" s="41">
        <v>41.98</v>
      </c>
      <c r="F1346" s="13" t="s">
        <v>12</v>
      </c>
      <c r="G1346" s="42">
        <v>199.3725</v>
      </c>
      <c r="H1346" s="14" t="s">
        <v>13</v>
      </c>
      <c r="I1346" s="14" t="s">
        <v>1723</v>
      </c>
    </row>
    <row r="1347" ht="24" customHeight="1" spans="1:9">
      <c r="A1347" s="12">
        <v>1345</v>
      </c>
      <c r="B1347" s="13" t="s">
        <v>1777</v>
      </c>
      <c r="C1347" s="13" t="s">
        <v>11</v>
      </c>
      <c r="D1347" s="41">
        <v>9.41</v>
      </c>
      <c r="E1347" s="41">
        <v>36.3</v>
      </c>
      <c r="F1347" s="13" t="s">
        <v>12</v>
      </c>
      <c r="G1347" s="42">
        <v>163.062</v>
      </c>
      <c r="H1347" s="14" t="s">
        <v>13</v>
      </c>
      <c r="I1347" s="14" t="s">
        <v>1723</v>
      </c>
    </row>
    <row r="1348" ht="24" customHeight="1" spans="1:9">
      <c r="A1348" s="12">
        <v>1346</v>
      </c>
      <c r="B1348" s="13" t="s">
        <v>1778</v>
      </c>
      <c r="C1348" s="13" t="s">
        <v>11</v>
      </c>
      <c r="D1348" s="41">
        <v>9.23</v>
      </c>
      <c r="E1348" s="41">
        <v>42.68</v>
      </c>
      <c r="F1348" s="13" t="s">
        <v>12</v>
      </c>
      <c r="G1348" s="42">
        <v>204.2325</v>
      </c>
      <c r="H1348" s="14" t="s">
        <v>13</v>
      </c>
      <c r="I1348" s="14" t="s">
        <v>1723</v>
      </c>
    </row>
    <row r="1349" ht="24" customHeight="1" spans="1:9">
      <c r="A1349" s="12">
        <v>1347</v>
      </c>
      <c r="B1349" s="13" t="s">
        <v>1779</v>
      </c>
      <c r="C1349" s="13" t="s">
        <v>11</v>
      </c>
      <c r="D1349" s="41">
        <v>7.92</v>
      </c>
      <c r="E1349" s="41">
        <v>29.73</v>
      </c>
      <c r="F1349" s="13" t="s">
        <v>12</v>
      </c>
      <c r="G1349" s="42">
        <v>82.872</v>
      </c>
      <c r="H1349" s="14" t="s">
        <v>13</v>
      </c>
      <c r="I1349" s="14" t="s">
        <v>1729</v>
      </c>
    </row>
    <row r="1350" ht="24" customHeight="1" spans="1:9">
      <c r="A1350" s="12">
        <v>1348</v>
      </c>
      <c r="B1350" s="13" t="s">
        <v>1780</v>
      </c>
      <c r="C1350" s="13" t="s">
        <v>11</v>
      </c>
      <c r="D1350" s="41">
        <v>10.86</v>
      </c>
      <c r="E1350" s="41">
        <v>51.36</v>
      </c>
      <c r="F1350" s="13" t="s">
        <v>12</v>
      </c>
      <c r="G1350" s="42">
        <v>64.1808</v>
      </c>
      <c r="H1350" s="14" t="s">
        <v>13</v>
      </c>
      <c r="I1350" s="14" t="s">
        <v>1729</v>
      </c>
    </row>
    <row r="1351" ht="24" customHeight="1" spans="1:9">
      <c r="A1351" s="12">
        <v>1349</v>
      </c>
      <c r="B1351" s="13" t="s">
        <v>1781</v>
      </c>
      <c r="C1351" s="13" t="s">
        <v>11</v>
      </c>
      <c r="D1351" s="41">
        <v>7.78</v>
      </c>
      <c r="E1351" s="41">
        <v>25.19</v>
      </c>
      <c r="F1351" s="13" t="s">
        <v>12</v>
      </c>
      <c r="G1351" s="42">
        <v>261.4437</v>
      </c>
      <c r="H1351" s="14" t="s">
        <v>13</v>
      </c>
      <c r="I1351" s="14" t="s">
        <v>1729</v>
      </c>
    </row>
    <row r="1352" ht="24" customHeight="1" spans="1:9">
      <c r="A1352" s="12">
        <v>1350</v>
      </c>
      <c r="B1352" s="13" t="s">
        <v>1782</v>
      </c>
      <c r="C1352" s="13" t="s">
        <v>11</v>
      </c>
      <c r="D1352" s="41">
        <v>17.2</v>
      </c>
      <c r="E1352" s="41">
        <v>42.94</v>
      </c>
      <c r="F1352" s="13" t="s">
        <v>12</v>
      </c>
      <c r="G1352" s="42">
        <v>74.52</v>
      </c>
      <c r="H1352" s="14" t="s">
        <v>13</v>
      </c>
      <c r="I1352" s="14" t="s">
        <v>1725</v>
      </c>
    </row>
    <row r="1353" ht="24" customHeight="1" spans="1:9">
      <c r="A1353" s="12">
        <v>1351</v>
      </c>
      <c r="B1353" s="13" t="s">
        <v>1783</v>
      </c>
      <c r="C1353" s="13" t="s">
        <v>11</v>
      </c>
      <c r="D1353" s="41">
        <v>9.27</v>
      </c>
      <c r="E1353" s="41">
        <v>39.04</v>
      </c>
      <c r="F1353" s="13" t="s">
        <v>12</v>
      </c>
      <c r="G1353" s="42">
        <v>65.3256</v>
      </c>
      <c r="H1353" s="14" t="s">
        <v>13</v>
      </c>
      <c r="I1353" s="14" t="s">
        <v>1725</v>
      </c>
    </row>
    <row r="1354" ht="24" customHeight="1" spans="1:9">
      <c r="A1354" s="12">
        <v>1352</v>
      </c>
      <c r="B1354" s="13" t="s">
        <v>1784</v>
      </c>
      <c r="C1354" s="13" t="s">
        <v>11</v>
      </c>
      <c r="D1354" s="41">
        <v>4.93</v>
      </c>
      <c r="E1354" s="41">
        <v>20.85</v>
      </c>
      <c r="F1354" s="13" t="s">
        <v>12</v>
      </c>
      <c r="G1354" s="42">
        <v>68.4504</v>
      </c>
      <c r="H1354" s="14" t="s">
        <v>13</v>
      </c>
      <c r="I1354" s="14" t="s">
        <v>1725</v>
      </c>
    </row>
    <row r="1355" ht="24" customHeight="1" spans="1:9">
      <c r="A1355" s="12">
        <v>1353</v>
      </c>
      <c r="B1355" s="13" t="s">
        <v>1785</v>
      </c>
      <c r="C1355" s="13" t="s">
        <v>11</v>
      </c>
      <c r="D1355" s="41">
        <v>11.31</v>
      </c>
      <c r="E1355" s="41">
        <v>47.39</v>
      </c>
      <c r="F1355" s="13" t="s">
        <v>12</v>
      </c>
      <c r="G1355" s="42">
        <v>79.821</v>
      </c>
      <c r="H1355" s="14" t="s">
        <v>13</v>
      </c>
      <c r="I1355" s="14" t="s">
        <v>1725</v>
      </c>
    </row>
    <row r="1356" ht="24" customHeight="1" spans="1:9">
      <c r="A1356" s="12">
        <v>1354</v>
      </c>
      <c r="B1356" s="13" t="s">
        <v>1786</v>
      </c>
      <c r="C1356" s="13" t="s">
        <v>11</v>
      </c>
      <c r="D1356" s="41">
        <v>10.66</v>
      </c>
      <c r="E1356" s="41">
        <v>43.96</v>
      </c>
      <c r="F1356" s="13" t="s">
        <v>12</v>
      </c>
      <c r="G1356" s="42">
        <v>64.3248</v>
      </c>
      <c r="H1356" s="14" t="s">
        <v>13</v>
      </c>
      <c r="I1356" s="14" t="s">
        <v>1725</v>
      </c>
    </row>
    <row r="1357" ht="24" customHeight="1" spans="1:9">
      <c r="A1357" s="12">
        <v>1355</v>
      </c>
      <c r="B1357" s="13" t="s">
        <v>1787</v>
      </c>
      <c r="C1357" s="13" t="s">
        <v>11</v>
      </c>
      <c r="D1357" s="41">
        <v>9.19</v>
      </c>
      <c r="E1357" s="41">
        <v>29.9</v>
      </c>
      <c r="F1357" s="13" t="s">
        <v>12</v>
      </c>
      <c r="G1357" s="42">
        <v>163.458</v>
      </c>
      <c r="H1357" s="14" t="s">
        <v>13</v>
      </c>
      <c r="I1357" s="14" t="s">
        <v>1291</v>
      </c>
    </row>
    <row r="1358" ht="24" customHeight="1" spans="1:9">
      <c r="A1358" s="12">
        <v>1356</v>
      </c>
      <c r="B1358" s="13" t="s">
        <v>1788</v>
      </c>
      <c r="C1358" s="13" t="s">
        <v>11</v>
      </c>
      <c r="D1358" s="41">
        <v>10.72</v>
      </c>
      <c r="E1358" s="41">
        <v>52.42</v>
      </c>
      <c r="F1358" s="13" t="s">
        <v>12</v>
      </c>
      <c r="G1358" s="42">
        <v>100.44</v>
      </c>
      <c r="H1358" s="14" t="s">
        <v>13</v>
      </c>
      <c r="I1358" s="14" t="s">
        <v>1291</v>
      </c>
    </row>
    <row r="1359" ht="24" customHeight="1" spans="1:9">
      <c r="A1359" s="12">
        <v>1357</v>
      </c>
      <c r="B1359" s="13" t="s">
        <v>1789</v>
      </c>
      <c r="C1359" s="13" t="s">
        <v>11</v>
      </c>
      <c r="D1359" s="41">
        <v>27.92</v>
      </c>
      <c r="E1359" s="41">
        <v>85.57</v>
      </c>
      <c r="F1359" s="13" t="s">
        <v>12</v>
      </c>
      <c r="G1359" s="42">
        <v>64.872</v>
      </c>
      <c r="H1359" s="14" t="s">
        <v>13</v>
      </c>
      <c r="I1359" s="14" t="s">
        <v>1698</v>
      </c>
    </row>
    <row r="1360" ht="24" customHeight="1" spans="1:9">
      <c r="A1360" s="12">
        <v>1358</v>
      </c>
      <c r="B1360" s="13" t="s">
        <v>1790</v>
      </c>
      <c r="C1360" s="13" t="s">
        <v>11</v>
      </c>
      <c r="D1360" s="41">
        <v>20.59</v>
      </c>
      <c r="E1360" s="41">
        <v>79.64</v>
      </c>
      <c r="F1360" s="13" t="s">
        <v>12</v>
      </c>
      <c r="G1360" s="42">
        <v>35.7345</v>
      </c>
      <c r="H1360" s="14" t="s">
        <v>13</v>
      </c>
      <c r="I1360" s="14" t="s">
        <v>1709</v>
      </c>
    </row>
    <row r="1361" ht="24" customHeight="1" spans="1:9">
      <c r="A1361" s="12">
        <v>1359</v>
      </c>
      <c r="B1361" s="13" t="s">
        <v>1791</v>
      </c>
      <c r="C1361" s="13" t="s">
        <v>11</v>
      </c>
      <c r="D1361" s="41">
        <v>19</v>
      </c>
      <c r="E1361" s="41">
        <v>61.11</v>
      </c>
      <c r="F1361" s="13" t="s">
        <v>12</v>
      </c>
      <c r="G1361" s="42">
        <v>58.32</v>
      </c>
      <c r="H1361" s="14" t="s">
        <v>13</v>
      </c>
      <c r="I1361" s="14" t="s">
        <v>1694</v>
      </c>
    </row>
    <row r="1362" ht="24" customHeight="1" spans="1:9">
      <c r="A1362" s="12">
        <v>1360</v>
      </c>
      <c r="B1362" s="13" t="s">
        <v>1792</v>
      </c>
      <c r="C1362" s="13" t="s">
        <v>11</v>
      </c>
      <c r="D1362" s="41">
        <v>21.95</v>
      </c>
      <c r="E1362" s="41">
        <v>71.15</v>
      </c>
      <c r="F1362" s="13" t="s">
        <v>12</v>
      </c>
      <c r="G1362" s="42">
        <v>56.196</v>
      </c>
      <c r="H1362" s="14" t="s">
        <v>13</v>
      </c>
      <c r="I1362" s="14" t="s">
        <v>1720</v>
      </c>
    </row>
    <row r="1363" ht="24" customHeight="1" spans="1:9">
      <c r="A1363" s="12">
        <v>1361</v>
      </c>
      <c r="B1363" s="13" t="s">
        <v>1793</v>
      </c>
      <c r="C1363" s="13" t="s">
        <v>11</v>
      </c>
      <c r="D1363" s="41">
        <v>9.78</v>
      </c>
      <c r="E1363" s="41">
        <v>24.7</v>
      </c>
      <c r="F1363" s="13" t="s">
        <v>12</v>
      </c>
      <c r="G1363" s="42">
        <v>64.9584</v>
      </c>
      <c r="H1363" s="14" t="s">
        <v>13</v>
      </c>
      <c r="I1363" s="14" t="s">
        <v>1694</v>
      </c>
    </row>
    <row r="1364" ht="24" customHeight="1" spans="1:9">
      <c r="A1364" s="12">
        <v>1362</v>
      </c>
      <c r="B1364" s="13" t="s">
        <v>1794</v>
      </c>
      <c r="C1364" s="13" t="s">
        <v>11</v>
      </c>
      <c r="D1364" s="41">
        <v>6.09</v>
      </c>
      <c r="E1364" s="41">
        <v>14.12</v>
      </c>
      <c r="F1364" s="13" t="s">
        <v>12</v>
      </c>
      <c r="G1364" s="42">
        <v>84.519</v>
      </c>
      <c r="H1364" s="14" t="s">
        <v>13</v>
      </c>
      <c r="I1364" s="14" t="s">
        <v>1696</v>
      </c>
    </row>
    <row r="1365" ht="24" customHeight="1" spans="1:9">
      <c r="A1365" s="12">
        <v>1363</v>
      </c>
      <c r="B1365" s="13" t="s">
        <v>1795</v>
      </c>
      <c r="C1365" s="13" t="s">
        <v>11</v>
      </c>
      <c r="D1365" s="41">
        <v>7.72</v>
      </c>
      <c r="E1365" s="41">
        <v>29.96</v>
      </c>
      <c r="F1365" s="13" t="s">
        <v>12</v>
      </c>
      <c r="G1365" s="42">
        <v>132.8832</v>
      </c>
      <c r="H1365" s="14" t="s">
        <v>13</v>
      </c>
      <c r="I1365" s="14" t="s">
        <v>1723</v>
      </c>
    </row>
    <row r="1366" ht="24" customHeight="1" spans="1:9">
      <c r="A1366" s="12">
        <v>1364</v>
      </c>
      <c r="B1366" s="13" t="s">
        <v>1796</v>
      </c>
      <c r="C1366" s="13" t="s">
        <v>11</v>
      </c>
      <c r="D1366" s="13">
        <v>0.14</v>
      </c>
      <c r="E1366" s="13">
        <v>1.31</v>
      </c>
      <c r="F1366" s="13" t="s">
        <v>12</v>
      </c>
      <c r="G1366" s="42">
        <v>26.9622</v>
      </c>
      <c r="H1366" s="14" t="s">
        <v>13</v>
      </c>
      <c r="I1366" s="14" t="s">
        <v>1723</v>
      </c>
    </row>
    <row r="1367" ht="24" customHeight="1" spans="1:9">
      <c r="A1367" s="12">
        <v>1365</v>
      </c>
      <c r="B1367" s="13" t="s">
        <v>1797</v>
      </c>
      <c r="C1367" s="13" t="s">
        <v>11</v>
      </c>
      <c r="D1367" s="41">
        <v>4.39</v>
      </c>
      <c r="E1367" s="41">
        <v>14.15</v>
      </c>
      <c r="F1367" s="13" t="s">
        <v>12</v>
      </c>
      <c r="G1367" s="42">
        <v>271.05435</v>
      </c>
      <c r="H1367" s="14" t="s">
        <v>13</v>
      </c>
      <c r="I1367" s="14" t="s">
        <v>1723</v>
      </c>
    </row>
    <row r="1368" ht="24" customHeight="1" spans="1:9">
      <c r="A1368" s="12">
        <v>1366</v>
      </c>
      <c r="B1368" s="13" t="s">
        <v>1798</v>
      </c>
      <c r="C1368" s="13" t="s">
        <v>11</v>
      </c>
      <c r="D1368" s="41">
        <v>4.4</v>
      </c>
      <c r="E1368" s="41">
        <v>11.28</v>
      </c>
      <c r="F1368" s="13" t="s">
        <v>12</v>
      </c>
      <c r="G1368" s="42">
        <v>68.832</v>
      </c>
      <c r="H1368" s="14" t="s">
        <v>13</v>
      </c>
      <c r="I1368" s="14" t="s">
        <v>1729</v>
      </c>
    </row>
    <row r="1369" ht="24" customHeight="1" spans="1:9">
      <c r="A1369" s="12">
        <v>1367</v>
      </c>
      <c r="B1369" s="13" t="s">
        <v>1799</v>
      </c>
      <c r="C1369" s="13" t="s">
        <v>11</v>
      </c>
      <c r="D1369" s="41">
        <v>5.53</v>
      </c>
      <c r="E1369" s="41">
        <v>13.44</v>
      </c>
      <c r="F1369" s="13" t="s">
        <v>12</v>
      </c>
      <c r="G1369" s="42">
        <v>85.023</v>
      </c>
      <c r="H1369" s="14" t="s">
        <v>13</v>
      </c>
      <c r="I1369" s="14" t="s">
        <v>1729</v>
      </c>
    </row>
    <row r="1370" ht="24" customHeight="1" spans="1:9">
      <c r="A1370" s="12">
        <v>1368</v>
      </c>
      <c r="B1370" s="13" t="s">
        <v>1800</v>
      </c>
      <c r="C1370" s="13" t="s">
        <v>11</v>
      </c>
      <c r="D1370" s="41">
        <v>2.41</v>
      </c>
      <c r="E1370" s="41">
        <v>9.09</v>
      </c>
      <c r="F1370" s="13" t="s">
        <v>12</v>
      </c>
      <c r="G1370" s="42">
        <v>43.9155</v>
      </c>
      <c r="H1370" s="14" t="s">
        <v>13</v>
      </c>
      <c r="I1370" s="14" t="s">
        <v>1727</v>
      </c>
    </row>
    <row r="1371" ht="24" customHeight="1" spans="1:9">
      <c r="A1371" s="12">
        <v>1369</v>
      </c>
      <c r="B1371" s="13" t="s">
        <v>1801</v>
      </c>
      <c r="C1371" s="13" t="s">
        <v>11</v>
      </c>
      <c r="D1371" s="41">
        <v>7.89</v>
      </c>
      <c r="E1371" s="41">
        <v>21.27</v>
      </c>
      <c r="F1371" s="13" t="s">
        <v>12</v>
      </c>
      <c r="G1371" s="42">
        <v>103.62375</v>
      </c>
      <c r="H1371" s="14" t="s">
        <v>13</v>
      </c>
      <c r="I1371" s="14" t="s">
        <v>1727</v>
      </c>
    </row>
    <row r="1372" ht="24" customHeight="1" spans="1:9">
      <c r="A1372" s="12">
        <v>1370</v>
      </c>
      <c r="B1372" s="13" t="s">
        <v>1802</v>
      </c>
      <c r="C1372" s="13" t="s">
        <v>11</v>
      </c>
      <c r="D1372" s="41">
        <v>5.94</v>
      </c>
      <c r="E1372" s="41">
        <v>16.91</v>
      </c>
      <c r="F1372" s="13" t="s">
        <v>12</v>
      </c>
      <c r="G1372" s="42">
        <v>169.308</v>
      </c>
      <c r="H1372" s="14" t="s">
        <v>13</v>
      </c>
      <c r="I1372" s="14" t="s">
        <v>1727</v>
      </c>
    </row>
    <row r="1373" ht="24" customHeight="1" spans="1:9">
      <c r="A1373" s="12">
        <v>1371</v>
      </c>
      <c r="B1373" s="13" t="s">
        <v>1803</v>
      </c>
      <c r="C1373" s="13" t="s">
        <v>11</v>
      </c>
      <c r="D1373" s="41">
        <v>8.45</v>
      </c>
      <c r="E1373" s="41">
        <v>28.22</v>
      </c>
      <c r="F1373" s="13" t="s">
        <v>12</v>
      </c>
      <c r="G1373" s="42">
        <v>205.9875</v>
      </c>
      <c r="H1373" s="14" t="s">
        <v>13</v>
      </c>
      <c r="I1373" s="14" t="s">
        <v>1698</v>
      </c>
    </row>
    <row r="1374" ht="24" customHeight="1" spans="1:9">
      <c r="A1374" s="12">
        <v>1372</v>
      </c>
      <c r="B1374" s="13" t="s">
        <v>1804</v>
      </c>
      <c r="C1374" s="13" t="s">
        <v>11</v>
      </c>
      <c r="D1374" s="41">
        <v>3.12</v>
      </c>
      <c r="E1374" s="41">
        <v>12.96</v>
      </c>
      <c r="F1374" s="13" t="s">
        <v>12</v>
      </c>
      <c r="G1374" s="42">
        <v>87.192</v>
      </c>
      <c r="H1374" s="14" t="s">
        <v>13</v>
      </c>
      <c r="I1374" s="14" t="s">
        <v>1696</v>
      </c>
    </row>
    <row r="1375" ht="24" customHeight="1" spans="1:9">
      <c r="A1375" s="12">
        <v>1373</v>
      </c>
      <c r="B1375" s="43" t="s">
        <v>1805</v>
      </c>
      <c r="C1375" s="43" t="s">
        <v>11</v>
      </c>
      <c r="D1375" s="43">
        <v>10.58</v>
      </c>
      <c r="E1375" s="43">
        <v>24.1</v>
      </c>
      <c r="F1375" s="43" t="s">
        <v>12</v>
      </c>
      <c r="G1375" s="43">
        <v>253.5057</v>
      </c>
      <c r="H1375" s="43" t="s">
        <v>13</v>
      </c>
      <c r="I1375" s="43" t="s">
        <v>1806</v>
      </c>
    </row>
    <row r="1376" ht="24" customHeight="1" spans="1:9">
      <c r="A1376" s="12">
        <v>1374</v>
      </c>
      <c r="B1376" s="43" t="s">
        <v>1807</v>
      </c>
      <c r="C1376" s="43" t="s">
        <v>11</v>
      </c>
      <c r="D1376" s="43">
        <v>11.49</v>
      </c>
      <c r="E1376" s="43">
        <v>41.09</v>
      </c>
      <c r="F1376" s="43" t="s">
        <v>12</v>
      </c>
      <c r="G1376" s="43">
        <v>250.92585</v>
      </c>
      <c r="H1376" s="43" t="s">
        <v>13</v>
      </c>
      <c r="I1376" s="43" t="s">
        <v>1806</v>
      </c>
    </row>
    <row r="1377" ht="24" customHeight="1" spans="1:9">
      <c r="A1377" s="12">
        <v>1375</v>
      </c>
      <c r="B1377" s="43" t="s">
        <v>1808</v>
      </c>
      <c r="C1377" s="43" t="s">
        <v>11</v>
      </c>
      <c r="D1377" s="43">
        <v>13.27</v>
      </c>
      <c r="E1377" s="43">
        <v>49.86</v>
      </c>
      <c r="F1377" s="43" t="s">
        <v>12</v>
      </c>
      <c r="G1377" s="43">
        <v>245.87955</v>
      </c>
      <c r="H1377" s="43" t="s">
        <v>13</v>
      </c>
      <c r="I1377" s="43" t="s">
        <v>1806</v>
      </c>
    </row>
    <row r="1378" ht="24" customHeight="1" spans="1:9">
      <c r="A1378" s="12">
        <v>1376</v>
      </c>
      <c r="B1378" s="43" t="s">
        <v>1809</v>
      </c>
      <c r="C1378" s="43" t="s">
        <v>11</v>
      </c>
      <c r="D1378" s="43">
        <v>16</v>
      </c>
      <c r="E1378" s="43">
        <v>48.96</v>
      </c>
      <c r="F1378" s="43" t="s">
        <v>12</v>
      </c>
      <c r="G1378" s="43">
        <v>189</v>
      </c>
      <c r="H1378" s="43" t="s">
        <v>13</v>
      </c>
      <c r="I1378" s="43" t="s">
        <v>1806</v>
      </c>
    </row>
    <row r="1379" ht="24" customHeight="1" spans="1:9">
      <c r="A1379" s="12">
        <v>1377</v>
      </c>
      <c r="B1379" s="43" t="s">
        <v>1810</v>
      </c>
      <c r="C1379" s="43" t="s">
        <v>11</v>
      </c>
      <c r="D1379" s="43">
        <v>12.02</v>
      </c>
      <c r="E1379" s="43">
        <v>28.96</v>
      </c>
      <c r="F1379" s="43" t="s">
        <v>12</v>
      </c>
      <c r="G1379" s="43">
        <v>249.4233</v>
      </c>
      <c r="H1379" s="43" t="s">
        <v>13</v>
      </c>
      <c r="I1379" s="43" t="s">
        <v>1806</v>
      </c>
    </row>
    <row r="1380" ht="24" customHeight="1" spans="1:9">
      <c r="A1380" s="12">
        <v>1378</v>
      </c>
      <c r="B1380" s="43" t="s">
        <v>1811</v>
      </c>
      <c r="C1380" s="43" t="s">
        <v>11</v>
      </c>
      <c r="D1380" s="43">
        <v>7.63</v>
      </c>
      <c r="E1380" s="43">
        <v>34.27</v>
      </c>
      <c r="F1380" s="43" t="s">
        <v>12</v>
      </c>
      <c r="G1380" s="43">
        <v>166.266</v>
      </c>
      <c r="H1380" s="43" t="s">
        <v>13</v>
      </c>
      <c r="I1380" s="43" t="s">
        <v>1806</v>
      </c>
    </row>
    <row r="1381" ht="24" customHeight="1" spans="1:9">
      <c r="A1381" s="12">
        <v>1379</v>
      </c>
      <c r="B1381" s="43" t="s">
        <v>1812</v>
      </c>
      <c r="C1381" s="43" t="s">
        <v>11</v>
      </c>
      <c r="D1381" s="43">
        <v>16</v>
      </c>
      <c r="E1381" s="43">
        <v>49.31</v>
      </c>
      <c r="F1381" s="43" t="s">
        <v>12</v>
      </c>
      <c r="G1381" s="43">
        <v>238.14</v>
      </c>
      <c r="H1381" s="43" t="s">
        <v>13</v>
      </c>
      <c r="I1381" s="43" t="s">
        <v>1806</v>
      </c>
    </row>
    <row r="1382" ht="24" customHeight="1" spans="1:9">
      <c r="A1382" s="12">
        <v>1380</v>
      </c>
      <c r="B1382" s="43" t="s">
        <v>1813</v>
      </c>
      <c r="C1382" s="43" t="s">
        <v>11</v>
      </c>
      <c r="D1382" s="43">
        <v>11.48</v>
      </c>
      <c r="E1382" s="43">
        <v>39.34</v>
      </c>
      <c r="F1382" s="43" t="s">
        <v>12</v>
      </c>
      <c r="G1382" s="43">
        <v>159.336</v>
      </c>
      <c r="H1382" s="43" t="s">
        <v>13</v>
      </c>
      <c r="I1382" s="43" t="s">
        <v>1806</v>
      </c>
    </row>
    <row r="1383" ht="24" customHeight="1" spans="1:9">
      <c r="A1383" s="12">
        <v>1381</v>
      </c>
      <c r="B1383" s="43" t="s">
        <v>1814</v>
      </c>
      <c r="C1383" s="43" t="s">
        <v>11</v>
      </c>
      <c r="D1383" s="43">
        <v>11.19</v>
      </c>
      <c r="E1383" s="43">
        <v>32.95</v>
      </c>
      <c r="F1383" s="43" t="s">
        <v>12</v>
      </c>
      <c r="G1383" s="43">
        <v>251.77635</v>
      </c>
      <c r="H1383" s="43" t="s">
        <v>13</v>
      </c>
      <c r="I1383" s="43" t="s">
        <v>1806</v>
      </c>
    </row>
    <row r="1384" ht="24" customHeight="1" spans="1:9">
      <c r="A1384" s="12">
        <v>1382</v>
      </c>
      <c r="B1384" s="43" t="s">
        <v>1815</v>
      </c>
      <c r="C1384" s="43" t="s">
        <v>11</v>
      </c>
      <c r="D1384" s="43">
        <v>12.71</v>
      </c>
      <c r="E1384" s="43">
        <v>29.93</v>
      </c>
      <c r="F1384" s="43" t="s">
        <v>12</v>
      </c>
      <c r="G1384" s="43">
        <v>314.244</v>
      </c>
      <c r="H1384" s="43" t="s">
        <v>13</v>
      </c>
      <c r="I1384" s="43" t="s">
        <v>1806</v>
      </c>
    </row>
    <row r="1385" ht="24" customHeight="1" spans="1:9">
      <c r="A1385" s="12">
        <v>1383</v>
      </c>
      <c r="B1385" s="43" t="s">
        <v>1816</v>
      </c>
      <c r="C1385" s="43" t="s">
        <v>11</v>
      </c>
      <c r="D1385" s="43">
        <v>17.15</v>
      </c>
      <c r="E1385" s="43">
        <v>40.12</v>
      </c>
      <c r="F1385" s="43" t="s">
        <v>12</v>
      </c>
      <c r="G1385" s="43">
        <v>149.13</v>
      </c>
      <c r="H1385" s="43" t="s">
        <v>13</v>
      </c>
      <c r="I1385" s="43" t="s">
        <v>1806</v>
      </c>
    </row>
    <row r="1386" ht="24" customHeight="1" spans="1:9">
      <c r="A1386" s="12">
        <v>1384</v>
      </c>
      <c r="B1386" s="43" t="s">
        <v>1817</v>
      </c>
      <c r="C1386" s="43" t="s">
        <v>11</v>
      </c>
      <c r="D1386" s="43">
        <v>9.25</v>
      </c>
      <c r="E1386" s="43">
        <v>27.27</v>
      </c>
      <c r="F1386" s="43" t="s">
        <v>12</v>
      </c>
      <c r="G1386" s="43">
        <v>81.675</v>
      </c>
      <c r="H1386" s="43" t="s">
        <v>13</v>
      </c>
      <c r="I1386" s="43" t="s">
        <v>1818</v>
      </c>
    </row>
    <row r="1387" ht="24" customHeight="1" spans="1:9">
      <c r="A1387" s="12">
        <v>1385</v>
      </c>
      <c r="B1387" s="43" t="s">
        <v>1819</v>
      </c>
      <c r="C1387" s="43" t="s">
        <v>11</v>
      </c>
      <c r="D1387" s="43">
        <v>5.3</v>
      </c>
      <c r="E1387" s="43">
        <v>16.13</v>
      </c>
      <c r="F1387" s="43" t="s">
        <v>12</v>
      </c>
      <c r="G1387" s="43">
        <v>170.46</v>
      </c>
      <c r="H1387" s="43" t="s">
        <v>13</v>
      </c>
      <c r="I1387" s="43" t="s">
        <v>1820</v>
      </c>
    </row>
    <row r="1388" ht="24" customHeight="1" spans="1:9">
      <c r="A1388" s="12">
        <v>1386</v>
      </c>
      <c r="B1388" s="43" t="s">
        <v>1821</v>
      </c>
      <c r="C1388" s="43" t="s">
        <v>11</v>
      </c>
      <c r="D1388" s="43">
        <v>2.02</v>
      </c>
      <c r="E1388" s="43">
        <v>6.86</v>
      </c>
      <c r="F1388" s="43" t="s">
        <v>12</v>
      </c>
      <c r="G1388" s="43">
        <v>555.5466</v>
      </c>
      <c r="H1388" s="43" t="s">
        <v>13</v>
      </c>
      <c r="I1388" s="43" t="s">
        <v>1822</v>
      </c>
    </row>
    <row r="1389" ht="24" customHeight="1" spans="1:9">
      <c r="A1389" s="12">
        <v>1387</v>
      </c>
      <c r="B1389" s="43" t="s">
        <v>1823</v>
      </c>
      <c r="C1389" s="43" t="s">
        <v>11</v>
      </c>
      <c r="D1389" s="43">
        <v>6.97</v>
      </c>
      <c r="E1389" s="43">
        <v>16.15</v>
      </c>
      <c r="F1389" s="43" t="s">
        <v>12</v>
      </c>
      <c r="G1389" s="43">
        <v>334.908</v>
      </c>
      <c r="H1389" s="43" t="s">
        <v>13</v>
      </c>
      <c r="I1389" s="43" t="s">
        <v>1824</v>
      </c>
    </row>
    <row r="1390" ht="24" customHeight="1" spans="1:9">
      <c r="A1390" s="12">
        <v>1388</v>
      </c>
      <c r="B1390" s="43" t="s">
        <v>1825</v>
      </c>
      <c r="C1390" s="43" t="s">
        <v>11</v>
      </c>
      <c r="D1390" s="43">
        <v>13.52</v>
      </c>
      <c r="E1390" s="43">
        <v>39.49</v>
      </c>
      <c r="F1390" s="43" t="s">
        <v>12</v>
      </c>
      <c r="G1390" s="43">
        <v>155.664</v>
      </c>
      <c r="H1390" s="43" t="s">
        <v>13</v>
      </c>
      <c r="I1390" s="43" t="s">
        <v>1824</v>
      </c>
    </row>
    <row r="1391" ht="24" customHeight="1" spans="1:9">
      <c r="A1391" s="12">
        <v>1389</v>
      </c>
      <c r="B1391" s="43" t="s">
        <v>1826</v>
      </c>
      <c r="C1391" s="43" t="s">
        <v>11</v>
      </c>
      <c r="D1391" s="43">
        <v>4.04</v>
      </c>
      <c r="E1391" s="43">
        <v>47.51</v>
      </c>
      <c r="F1391" s="43" t="s">
        <v>12</v>
      </c>
      <c r="G1391" s="43">
        <v>138.1824</v>
      </c>
      <c r="H1391" s="43" t="s">
        <v>13</v>
      </c>
      <c r="I1391" s="43" t="s">
        <v>1820</v>
      </c>
    </row>
    <row r="1392" ht="24" customHeight="1" spans="1:9">
      <c r="A1392" s="12">
        <v>1390</v>
      </c>
      <c r="B1392" s="43" t="s">
        <v>1827</v>
      </c>
      <c r="C1392" s="43" t="s">
        <v>11</v>
      </c>
      <c r="D1392" s="43">
        <v>9.22</v>
      </c>
      <c r="E1392" s="43">
        <v>29.79</v>
      </c>
      <c r="F1392" s="43" t="s">
        <v>12</v>
      </c>
      <c r="G1392" s="43">
        <v>326.808</v>
      </c>
      <c r="H1392" s="43" t="s">
        <v>13</v>
      </c>
      <c r="I1392" s="43" t="s">
        <v>1828</v>
      </c>
    </row>
    <row r="1393" ht="24" customHeight="1" spans="1:9">
      <c r="A1393" s="12">
        <v>1391</v>
      </c>
      <c r="B1393" s="43" t="s">
        <v>1829</v>
      </c>
      <c r="C1393" s="43" t="s">
        <v>11</v>
      </c>
      <c r="D1393" s="43">
        <v>11.14</v>
      </c>
      <c r="E1393" s="43">
        <v>30.15</v>
      </c>
      <c r="F1393" s="43" t="s">
        <v>12</v>
      </c>
      <c r="G1393" s="43">
        <v>251.9181</v>
      </c>
      <c r="H1393" s="43" t="s">
        <v>13</v>
      </c>
      <c r="I1393" s="43" t="s">
        <v>1828</v>
      </c>
    </row>
    <row r="1394" ht="24" customHeight="1" spans="1:9">
      <c r="A1394" s="12">
        <v>1392</v>
      </c>
      <c r="B1394" s="43" t="s">
        <v>1830</v>
      </c>
      <c r="C1394" s="43" t="s">
        <v>11</v>
      </c>
      <c r="D1394" s="43">
        <v>17.99</v>
      </c>
      <c r="E1394" s="43">
        <v>54.69</v>
      </c>
      <c r="F1394" s="43" t="s">
        <v>12</v>
      </c>
      <c r="G1394" s="43">
        <v>36.9045</v>
      </c>
      <c r="H1394" s="43" t="s">
        <v>13</v>
      </c>
      <c r="I1394" s="43" t="s">
        <v>1824</v>
      </c>
    </row>
    <row r="1395" ht="24" customHeight="1" spans="1:9">
      <c r="A1395" s="12">
        <v>1393</v>
      </c>
      <c r="B1395" s="43" t="s">
        <v>1831</v>
      </c>
      <c r="C1395" s="43" t="s">
        <v>11</v>
      </c>
      <c r="D1395" s="43">
        <v>15.6</v>
      </c>
      <c r="E1395" s="43">
        <v>51</v>
      </c>
      <c r="F1395" s="43" t="s">
        <v>12</v>
      </c>
      <c r="G1395" s="43">
        <v>239.274</v>
      </c>
      <c r="H1395" s="43" t="s">
        <v>13</v>
      </c>
      <c r="I1395" s="43" t="s">
        <v>1828</v>
      </c>
    </row>
    <row r="1396" ht="24" customHeight="1" spans="1:9">
      <c r="A1396" s="12">
        <v>1394</v>
      </c>
      <c r="B1396" s="43" t="s">
        <v>1832</v>
      </c>
      <c r="C1396" s="43" t="s">
        <v>11</v>
      </c>
      <c r="D1396" s="43">
        <v>9.97</v>
      </c>
      <c r="E1396" s="43">
        <v>36.93</v>
      </c>
      <c r="F1396" s="43" t="s">
        <v>12</v>
      </c>
      <c r="G1396" s="43">
        <v>255.23505</v>
      </c>
      <c r="H1396" s="43" t="s">
        <v>13</v>
      </c>
      <c r="I1396" s="43" t="s">
        <v>1828</v>
      </c>
    </row>
    <row r="1397" ht="24" customHeight="1" spans="1:9">
      <c r="A1397" s="12">
        <v>1395</v>
      </c>
      <c r="B1397" s="43" t="s">
        <v>1833</v>
      </c>
      <c r="C1397" s="43" t="s">
        <v>11</v>
      </c>
      <c r="D1397" s="43">
        <v>5.23</v>
      </c>
      <c r="E1397" s="43">
        <v>26.43</v>
      </c>
      <c r="F1397" s="43" t="s">
        <v>12</v>
      </c>
      <c r="G1397" s="43">
        <v>136.4688</v>
      </c>
      <c r="H1397" s="43" t="s">
        <v>13</v>
      </c>
      <c r="I1397" s="43" t="s">
        <v>1834</v>
      </c>
    </row>
    <row r="1398" ht="24" customHeight="1" spans="1:9">
      <c r="A1398" s="12">
        <v>1396</v>
      </c>
      <c r="B1398" s="43" t="s">
        <v>1835</v>
      </c>
      <c r="C1398" s="43" t="s">
        <v>11</v>
      </c>
      <c r="D1398" s="43">
        <v>8.56</v>
      </c>
      <c r="E1398" s="43">
        <v>36.06</v>
      </c>
      <c r="F1398" s="43" t="s">
        <v>12</v>
      </c>
      <c r="G1398" s="43">
        <v>65.8368</v>
      </c>
      <c r="H1398" s="43" t="s">
        <v>13</v>
      </c>
      <c r="I1398" s="43" t="s">
        <v>1834</v>
      </c>
    </row>
    <row r="1399" ht="24" customHeight="1" spans="1:9">
      <c r="A1399" s="12">
        <v>1397</v>
      </c>
      <c r="B1399" s="43" t="s">
        <v>1836</v>
      </c>
      <c r="C1399" s="43" t="s">
        <v>11</v>
      </c>
      <c r="D1399" s="43">
        <v>2.8</v>
      </c>
      <c r="E1399" s="43">
        <v>8.02</v>
      </c>
      <c r="F1399" s="43" t="s">
        <v>12</v>
      </c>
      <c r="G1399" s="43">
        <v>551.124</v>
      </c>
      <c r="H1399" s="43" t="s">
        <v>13</v>
      </c>
      <c r="I1399" s="43" t="s">
        <v>1822</v>
      </c>
    </row>
    <row r="1400" ht="24" customHeight="1" spans="1:9">
      <c r="A1400" s="12">
        <v>1398</v>
      </c>
      <c r="B1400" s="43" t="s">
        <v>1837</v>
      </c>
      <c r="C1400" s="43" t="s">
        <v>11</v>
      </c>
      <c r="D1400" s="43">
        <v>7.47</v>
      </c>
      <c r="E1400" s="43">
        <v>34.73</v>
      </c>
      <c r="F1400" s="43" t="s">
        <v>12</v>
      </c>
      <c r="G1400" s="43">
        <v>133.2432</v>
      </c>
      <c r="H1400" s="43" t="s">
        <v>13</v>
      </c>
      <c r="I1400" s="43" t="s">
        <v>1820</v>
      </c>
    </row>
    <row r="1401" ht="24" customHeight="1" spans="1:9">
      <c r="A1401" s="12">
        <v>1399</v>
      </c>
      <c r="B1401" s="43" t="s">
        <v>1838</v>
      </c>
      <c r="C1401" s="43" t="s">
        <v>11</v>
      </c>
      <c r="D1401" s="43">
        <v>6.72</v>
      </c>
      <c r="E1401" s="43">
        <v>23.27</v>
      </c>
      <c r="F1401" s="43" t="s">
        <v>12</v>
      </c>
      <c r="G1401" s="43">
        <v>167.904</v>
      </c>
      <c r="H1401" s="43" t="s">
        <v>13</v>
      </c>
      <c r="I1401" s="43" t="s">
        <v>1834</v>
      </c>
    </row>
    <row r="1402" ht="24" customHeight="1" spans="1:9">
      <c r="A1402" s="12">
        <v>1400</v>
      </c>
      <c r="B1402" s="43" t="s">
        <v>1839</v>
      </c>
      <c r="C1402" s="43" t="s">
        <v>11</v>
      </c>
      <c r="D1402" s="43">
        <v>10.33</v>
      </c>
      <c r="E1402" s="43">
        <v>25.87</v>
      </c>
      <c r="F1402" s="43" t="s">
        <v>12</v>
      </c>
      <c r="G1402" s="43">
        <v>322.812</v>
      </c>
      <c r="H1402" s="43" t="s">
        <v>13</v>
      </c>
      <c r="I1402" s="43" t="s">
        <v>1840</v>
      </c>
    </row>
    <row r="1403" ht="24" customHeight="1" spans="1:9">
      <c r="A1403" s="12">
        <v>1401</v>
      </c>
      <c r="B1403" s="43" t="s">
        <v>1841</v>
      </c>
      <c r="C1403" s="43" t="s">
        <v>11</v>
      </c>
      <c r="D1403" s="43">
        <v>12.94</v>
      </c>
      <c r="E1403" s="43">
        <v>31.72</v>
      </c>
      <c r="F1403" s="43" t="s">
        <v>12</v>
      </c>
      <c r="G1403" s="43">
        <v>313.416</v>
      </c>
      <c r="H1403" s="43" t="s">
        <v>13</v>
      </c>
      <c r="I1403" s="43" t="s">
        <v>1840</v>
      </c>
    </row>
    <row r="1404" ht="24" customHeight="1" spans="1:9">
      <c r="A1404" s="12">
        <v>1402</v>
      </c>
      <c r="B1404" s="43" t="s">
        <v>1842</v>
      </c>
      <c r="C1404" s="43" t="s">
        <v>11</v>
      </c>
      <c r="D1404" s="43">
        <v>8.43</v>
      </c>
      <c r="E1404" s="43">
        <v>35.94</v>
      </c>
      <c r="F1404" s="43" t="s">
        <v>12</v>
      </c>
      <c r="G1404" s="43">
        <v>131.8608</v>
      </c>
      <c r="H1404" s="43" t="s">
        <v>13</v>
      </c>
      <c r="I1404" s="43" t="s">
        <v>1824</v>
      </c>
    </row>
    <row r="1405" ht="24" customHeight="1" spans="1:9">
      <c r="A1405" s="12">
        <v>1403</v>
      </c>
      <c r="B1405" s="43" t="s">
        <v>1843</v>
      </c>
      <c r="C1405" s="43" t="s">
        <v>11</v>
      </c>
      <c r="D1405" s="43">
        <v>10.55</v>
      </c>
      <c r="E1405" s="43">
        <v>39.7</v>
      </c>
      <c r="F1405" s="43" t="s">
        <v>12</v>
      </c>
      <c r="G1405" s="43">
        <v>322.02</v>
      </c>
      <c r="H1405" s="43" t="s">
        <v>13</v>
      </c>
      <c r="I1405" s="43" t="s">
        <v>1828</v>
      </c>
    </row>
    <row r="1406" ht="24" customHeight="1" spans="1:9">
      <c r="A1406" s="12">
        <v>1404</v>
      </c>
      <c r="B1406" s="43" t="s">
        <v>1844</v>
      </c>
      <c r="C1406" s="43" t="s">
        <v>11</v>
      </c>
      <c r="D1406" s="43">
        <v>10.98</v>
      </c>
      <c r="E1406" s="43">
        <v>30.97</v>
      </c>
      <c r="F1406" s="43" t="s">
        <v>12</v>
      </c>
      <c r="G1406" s="43">
        <v>320.472</v>
      </c>
      <c r="H1406" s="43" t="s">
        <v>13</v>
      </c>
      <c r="I1406" s="43" t="s">
        <v>1828</v>
      </c>
    </row>
    <row r="1407" ht="24" customHeight="1" spans="1:9">
      <c r="A1407" s="12">
        <v>1405</v>
      </c>
      <c r="B1407" s="43" t="s">
        <v>1845</v>
      </c>
      <c r="C1407" s="43" t="s">
        <v>11</v>
      </c>
      <c r="D1407" s="43">
        <v>13.52</v>
      </c>
      <c r="E1407" s="43">
        <v>52.87</v>
      </c>
      <c r="F1407" s="43" t="s">
        <v>12</v>
      </c>
      <c r="G1407" s="43">
        <v>245.1708</v>
      </c>
      <c r="H1407" s="43" t="s">
        <v>13</v>
      </c>
      <c r="I1407" s="43" t="s">
        <v>1806</v>
      </c>
    </row>
    <row r="1408" ht="24" customHeight="1" spans="1:9">
      <c r="A1408" s="12">
        <v>1406</v>
      </c>
      <c r="B1408" s="43" t="s">
        <v>1846</v>
      </c>
      <c r="C1408" s="43" t="s">
        <v>11</v>
      </c>
      <c r="D1408" s="43">
        <v>9.04</v>
      </c>
      <c r="E1408" s="43">
        <v>28.99</v>
      </c>
      <c r="F1408" s="43" t="s">
        <v>12</v>
      </c>
      <c r="G1408" s="43">
        <v>163.728</v>
      </c>
      <c r="H1408" s="43" t="s">
        <v>13</v>
      </c>
      <c r="I1408" s="43" t="s">
        <v>1847</v>
      </c>
    </row>
    <row r="1409" ht="24" customHeight="1" spans="1:9">
      <c r="A1409" s="12">
        <v>1407</v>
      </c>
      <c r="B1409" s="43" t="s">
        <v>1848</v>
      </c>
      <c r="C1409" s="43" t="s">
        <v>11</v>
      </c>
      <c r="D1409" s="43">
        <v>10.21</v>
      </c>
      <c r="E1409" s="43">
        <v>28.19</v>
      </c>
      <c r="F1409" s="43" t="s">
        <v>12</v>
      </c>
      <c r="G1409" s="43">
        <v>202.0275</v>
      </c>
      <c r="H1409" s="43" t="s">
        <v>13</v>
      </c>
      <c r="I1409" s="43" t="s">
        <v>1847</v>
      </c>
    </row>
    <row r="1410" ht="24" customHeight="1" spans="1:9">
      <c r="A1410" s="12">
        <v>1408</v>
      </c>
      <c r="B1410" s="43" t="s">
        <v>1849</v>
      </c>
      <c r="C1410" s="43" t="s">
        <v>11</v>
      </c>
      <c r="D1410" s="43">
        <v>6.83</v>
      </c>
      <c r="E1410" s="43">
        <v>23.96</v>
      </c>
      <c r="F1410" s="43" t="s">
        <v>12</v>
      </c>
      <c r="G1410" s="43">
        <v>167.706</v>
      </c>
      <c r="H1410" s="43" t="s">
        <v>13</v>
      </c>
      <c r="I1410" s="43" t="s">
        <v>1847</v>
      </c>
    </row>
    <row r="1411" ht="24" customHeight="1" spans="1:9">
      <c r="A1411" s="12">
        <v>1409</v>
      </c>
      <c r="B1411" s="43" t="s">
        <v>1850</v>
      </c>
      <c r="C1411" s="43" t="s">
        <v>11</v>
      </c>
      <c r="D1411" s="43">
        <v>6.76</v>
      </c>
      <c r="E1411" s="43">
        <v>31.17</v>
      </c>
      <c r="F1411" s="43" t="s">
        <v>12</v>
      </c>
      <c r="G1411" s="43">
        <v>104.895</v>
      </c>
      <c r="H1411" s="43" t="s">
        <v>13</v>
      </c>
      <c r="I1411" s="43" t="s">
        <v>1847</v>
      </c>
    </row>
    <row r="1412" ht="24" customHeight="1" spans="1:9">
      <c r="A1412" s="12">
        <v>1410</v>
      </c>
      <c r="B1412" s="43" t="s">
        <v>1851</v>
      </c>
      <c r="C1412" s="43" t="s">
        <v>11</v>
      </c>
      <c r="D1412" s="43">
        <v>10.59</v>
      </c>
      <c r="E1412" s="43">
        <v>31.48</v>
      </c>
      <c r="F1412" s="43" t="s">
        <v>12</v>
      </c>
      <c r="G1412" s="43">
        <v>201.1725</v>
      </c>
      <c r="H1412" s="43" t="s">
        <v>13</v>
      </c>
      <c r="I1412" s="43" t="s">
        <v>1852</v>
      </c>
    </row>
    <row r="1413" ht="24" customHeight="1" spans="1:9">
      <c r="A1413" s="12">
        <v>1411</v>
      </c>
      <c r="B1413" s="43" t="s">
        <v>1853</v>
      </c>
      <c r="C1413" s="43" t="s">
        <v>11</v>
      </c>
      <c r="D1413" s="43">
        <v>9.64</v>
      </c>
      <c r="E1413" s="43">
        <v>56.04</v>
      </c>
      <c r="F1413" s="43" t="s">
        <v>12</v>
      </c>
      <c r="G1413" s="43">
        <v>65.0592</v>
      </c>
      <c r="H1413" s="43" t="s">
        <v>13</v>
      </c>
      <c r="I1413" s="43" t="s">
        <v>1852</v>
      </c>
    </row>
    <row r="1414" ht="24" customHeight="1" spans="1:9">
      <c r="A1414" s="12">
        <v>1412</v>
      </c>
      <c r="B1414" s="43" t="s">
        <v>1854</v>
      </c>
      <c r="C1414" s="43" t="s">
        <v>11</v>
      </c>
      <c r="D1414" s="43">
        <v>6.96</v>
      </c>
      <c r="E1414" s="43">
        <v>30.6</v>
      </c>
      <c r="F1414" s="43" t="s">
        <v>12</v>
      </c>
      <c r="G1414" s="43">
        <v>104.67</v>
      </c>
      <c r="H1414" s="43" t="s">
        <v>13</v>
      </c>
      <c r="I1414" s="43" t="s">
        <v>1852</v>
      </c>
    </row>
    <row r="1415" ht="24" customHeight="1" spans="1:9">
      <c r="A1415" s="12">
        <v>1413</v>
      </c>
      <c r="B1415" s="43" t="s">
        <v>1855</v>
      </c>
      <c r="C1415" s="43" t="s">
        <v>11</v>
      </c>
      <c r="D1415" s="43">
        <v>13.04</v>
      </c>
      <c r="E1415" s="43">
        <v>37.56</v>
      </c>
      <c r="F1415" s="43" t="s">
        <v>12</v>
      </c>
      <c r="G1415" s="43">
        <v>195.66</v>
      </c>
      <c r="H1415" s="43" t="s">
        <v>13</v>
      </c>
      <c r="I1415" s="43" t="s">
        <v>1852</v>
      </c>
    </row>
    <row r="1416" ht="24" customHeight="1" spans="1:9">
      <c r="A1416" s="12">
        <v>1414</v>
      </c>
      <c r="B1416" s="43" t="s">
        <v>1856</v>
      </c>
      <c r="C1416" s="43" t="s">
        <v>11</v>
      </c>
      <c r="D1416" s="43">
        <v>5.45</v>
      </c>
      <c r="E1416" s="43">
        <v>38.58</v>
      </c>
      <c r="F1416" s="43" t="s">
        <v>12</v>
      </c>
      <c r="G1416" s="43">
        <v>68.076</v>
      </c>
      <c r="H1416" s="43" t="s">
        <v>13</v>
      </c>
      <c r="I1416" s="43" t="s">
        <v>1852</v>
      </c>
    </row>
    <row r="1417" ht="24" customHeight="1" spans="1:9">
      <c r="A1417" s="12">
        <v>1415</v>
      </c>
      <c r="B1417" s="43" t="s">
        <v>1857</v>
      </c>
      <c r="C1417" s="43" t="s">
        <v>11</v>
      </c>
      <c r="D1417" s="43">
        <v>6.79</v>
      </c>
      <c r="E1417" s="43">
        <v>34.56</v>
      </c>
      <c r="F1417" s="43" t="s">
        <v>12</v>
      </c>
      <c r="G1417" s="43">
        <v>67.1112</v>
      </c>
      <c r="H1417" s="43" t="s">
        <v>13</v>
      </c>
      <c r="I1417" s="43" t="s">
        <v>1834</v>
      </c>
    </row>
    <row r="1418" ht="24" customHeight="1" spans="1:9">
      <c r="A1418" s="12">
        <v>1416</v>
      </c>
      <c r="B1418" s="43" t="s">
        <v>1858</v>
      </c>
      <c r="C1418" s="43" t="s">
        <v>11</v>
      </c>
      <c r="D1418" s="43">
        <v>11.11</v>
      </c>
      <c r="E1418" s="43">
        <v>32.39</v>
      </c>
      <c r="F1418" s="43" t="s">
        <v>12</v>
      </c>
      <c r="G1418" s="43">
        <v>320.004</v>
      </c>
      <c r="H1418" s="43" t="s">
        <v>13</v>
      </c>
      <c r="I1418" s="43" t="s">
        <v>1834</v>
      </c>
    </row>
    <row r="1419" ht="24" customHeight="1" spans="1:9">
      <c r="A1419" s="12">
        <v>1417</v>
      </c>
      <c r="B1419" s="43" t="s">
        <v>1859</v>
      </c>
      <c r="C1419" s="43" t="s">
        <v>11</v>
      </c>
      <c r="D1419" s="43">
        <v>10.5</v>
      </c>
      <c r="E1419" s="43">
        <v>31.52</v>
      </c>
      <c r="F1419" s="43" t="s">
        <v>12</v>
      </c>
      <c r="G1419" s="43">
        <v>201.375</v>
      </c>
      <c r="H1419" s="43" t="s">
        <v>13</v>
      </c>
      <c r="I1419" s="43" t="s">
        <v>1840</v>
      </c>
    </row>
    <row r="1420" ht="24" customHeight="1" spans="1:9">
      <c r="A1420" s="12">
        <v>1418</v>
      </c>
      <c r="B1420" s="43" t="s">
        <v>1860</v>
      </c>
      <c r="C1420" s="43" t="s">
        <v>11</v>
      </c>
      <c r="D1420" s="43">
        <v>19.21</v>
      </c>
      <c r="E1420" s="43">
        <v>49.41</v>
      </c>
      <c r="F1420" s="43" t="s">
        <v>12</v>
      </c>
      <c r="G1420" s="43">
        <v>90.88875</v>
      </c>
      <c r="H1420" s="43" t="s">
        <v>13</v>
      </c>
      <c r="I1420" s="43" t="s">
        <v>1824</v>
      </c>
    </row>
    <row r="1421" ht="24" customHeight="1" spans="1:9">
      <c r="A1421" s="12">
        <v>1419</v>
      </c>
      <c r="B1421" s="43" t="s">
        <v>1861</v>
      </c>
      <c r="C1421" s="43" t="s">
        <v>11</v>
      </c>
      <c r="D1421" s="43">
        <v>12.03</v>
      </c>
      <c r="E1421" s="43">
        <v>71.03</v>
      </c>
      <c r="F1421" s="43" t="s">
        <v>12</v>
      </c>
      <c r="G1421" s="43">
        <v>158.346</v>
      </c>
      <c r="H1421" s="43" t="s">
        <v>13</v>
      </c>
      <c r="I1421" s="43" t="s">
        <v>1824</v>
      </c>
    </row>
    <row r="1422" ht="24" customHeight="1" spans="1:9">
      <c r="A1422" s="12">
        <v>1420</v>
      </c>
      <c r="B1422" s="43" t="s">
        <v>1862</v>
      </c>
      <c r="C1422" s="43" t="s">
        <v>11</v>
      </c>
      <c r="D1422" s="43">
        <v>17.34</v>
      </c>
      <c r="E1422" s="43">
        <v>33.64</v>
      </c>
      <c r="F1422" s="43" t="s">
        <v>12</v>
      </c>
      <c r="G1422" s="43">
        <v>185.985</v>
      </c>
      <c r="H1422" s="43" t="s">
        <v>13</v>
      </c>
      <c r="I1422" s="43" t="s">
        <v>1824</v>
      </c>
    </row>
    <row r="1423" ht="24" customHeight="1" spans="1:9">
      <c r="A1423" s="12">
        <v>1421</v>
      </c>
      <c r="B1423" s="43" t="s">
        <v>1863</v>
      </c>
      <c r="C1423" s="43" t="s">
        <v>11</v>
      </c>
      <c r="D1423" s="43">
        <v>16.17</v>
      </c>
      <c r="E1423" s="43">
        <v>36.13</v>
      </c>
      <c r="F1423" s="43" t="s">
        <v>12</v>
      </c>
      <c r="G1423" s="43">
        <v>237.65805</v>
      </c>
      <c r="H1423" s="43" t="s">
        <v>13</v>
      </c>
      <c r="I1423" s="43" t="s">
        <v>1824</v>
      </c>
    </row>
    <row r="1424" ht="24" customHeight="1" spans="1:9">
      <c r="A1424" s="12">
        <v>1422</v>
      </c>
      <c r="B1424" s="43" t="s">
        <v>1864</v>
      </c>
      <c r="C1424" s="43" t="s">
        <v>11</v>
      </c>
      <c r="D1424" s="43">
        <v>16.53</v>
      </c>
      <c r="E1424" s="43">
        <v>56.89</v>
      </c>
      <c r="F1424" s="43" t="s">
        <v>12</v>
      </c>
      <c r="G1424" s="43">
        <v>187.8075</v>
      </c>
      <c r="H1424" s="43" t="s">
        <v>13</v>
      </c>
      <c r="I1424" s="43" t="s">
        <v>1824</v>
      </c>
    </row>
    <row r="1425" ht="24" customHeight="1" spans="1:9">
      <c r="A1425" s="12">
        <v>1423</v>
      </c>
      <c r="B1425" s="43" t="s">
        <v>1865</v>
      </c>
      <c r="C1425" s="43" t="s">
        <v>11</v>
      </c>
      <c r="D1425" s="43">
        <v>13.67</v>
      </c>
      <c r="E1425" s="43">
        <v>45.86</v>
      </c>
      <c r="F1425" s="43" t="s">
        <v>12</v>
      </c>
      <c r="G1425" s="43">
        <v>62.1576</v>
      </c>
      <c r="H1425" s="43" t="s">
        <v>13</v>
      </c>
      <c r="I1425" s="43" t="s">
        <v>1824</v>
      </c>
    </row>
    <row r="1426" ht="24" customHeight="1" spans="1:9">
      <c r="A1426" s="12">
        <v>1424</v>
      </c>
      <c r="B1426" s="43" t="s">
        <v>1866</v>
      </c>
      <c r="C1426" s="43" t="s">
        <v>11</v>
      </c>
      <c r="D1426" s="43">
        <v>12.88</v>
      </c>
      <c r="E1426" s="43">
        <v>35.63</v>
      </c>
      <c r="F1426" s="43" t="s">
        <v>12</v>
      </c>
      <c r="G1426" s="43">
        <v>313.632</v>
      </c>
      <c r="H1426" s="43" t="s">
        <v>13</v>
      </c>
      <c r="I1426" s="43" t="s">
        <v>1820</v>
      </c>
    </row>
    <row r="1427" ht="24" customHeight="1" spans="1:9">
      <c r="A1427" s="12">
        <v>1425</v>
      </c>
      <c r="B1427" s="43" t="s">
        <v>1867</v>
      </c>
      <c r="C1427" s="43" t="s">
        <v>11</v>
      </c>
      <c r="D1427" s="43">
        <v>22.67</v>
      </c>
      <c r="E1427" s="43">
        <v>39.48</v>
      </c>
      <c r="F1427" s="43" t="s">
        <v>12</v>
      </c>
      <c r="G1427" s="43">
        <v>278.388</v>
      </c>
      <c r="H1427" s="43" t="s">
        <v>13</v>
      </c>
      <c r="I1427" s="43" t="s">
        <v>1820</v>
      </c>
    </row>
    <row r="1428" ht="24" customHeight="1" spans="1:9">
      <c r="A1428" s="12">
        <v>1426</v>
      </c>
      <c r="B1428" s="43" t="s">
        <v>1868</v>
      </c>
      <c r="C1428" s="43" t="s">
        <v>11</v>
      </c>
      <c r="D1428" s="43">
        <v>8.61</v>
      </c>
      <c r="E1428" s="43">
        <v>23.36</v>
      </c>
      <c r="F1428" s="43" t="s">
        <v>12</v>
      </c>
      <c r="G1428" s="43">
        <v>259.09065</v>
      </c>
      <c r="H1428" s="43" t="s">
        <v>13</v>
      </c>
      <c r="I1428" s="43" t="s">
        <v>1820</v>
      </c>
    </row>
    <row r="1429" ht="24" customHeight="1" spans="1:9">
      <c r="A1429" s="12">
        <v>1427</v>
      </c>
      <c r="B1429" s="43" t="s">
        <v>1869</v>
      </c>
      <c r="C1429" s="43" t="s">
        <v>11</v>
      </c>
      <c r="D1429" s="43">
        <v>12.15</v>
      </c>
      <c r="E1429" s="43">
        <v>28.35</v>
      </c>
      <c r="F1429" s="43" t="s">
        <v>12</v>
      </c>
      <c r="G1429" s="43">
        <v>316.26</v>
      </c>
      <c r="H1429" s="43" t="s">
        <v>13</v>
      </c>
      <c r="I1429" s="43" t="s">
        <v>1820</v>
      </c>
    </row>
    <row r="1430" ht="24" customHeight="1" spans="1:9">
      <c r="A1430" s="12">
        <v>1428</v>
      </c>
      <c r="B1430" s="43" t="s">
        <v>1870</v>
      </c>
      <c r="C1430" s="43" t="s">
        <v>11</v>
      </c>
      <c r="D1430" s="43">
        <v>8.42</v>
      </c>
      <c r="E1430" s="43">
        <v>26.4</v>
      </c>
      <c r="F1430" s="43" t="s">
        <v>12</v>
      </c>
      <c r="G1430" s="43">
        <v>131.8752</v>
      </c>
      <c r="H1430" s="43" t="s">
        <v>13</v>
      </c>
      <c r="I1430" s="43" t="s">
        <v>1820</v>
      </c>
    </row>
    <row r="1431" ht="24" customHeight="1" spans="1:9">
      <c r="A1431" s="12">
        <v>1429</v>
      </c>
      <c r="B1431" s="43" t="s">
        <v>1871</v>
      </c>
      <c r="C1431" s="43" t="s">
        <v>11</v>
      </c>
      <c r="D1431" s="43">
        <v>9.52</v>
      </c>
      <c r="E1431" s="43">
        <v>26.08</v>
      </c>
      <c r="F1431" s="43" t="s">
        <v>12</v>
      </c>
      <c r="G1431" s="43">
        <v>162.864</v>
      </c>
      <c r="H1431" s="43" t="s">
        <v>13</v>
      </c>
      <c r="I1431" s="43" t="s">
        <v>1820</v>
      </c>
    </row>
    <row r="1432" ht="24" customHeight="1" spans="1:9">
      <c r="A1432" s="12">
        <v>1430</v>
      </c>
      <c r="B1432" s="43" t="s">
        <v>1872</v>
      </c>
      <c r="C1432" s="43" t="s">
        <v>11</v>
      </c>
      <c r="D1432" s="43">
        <v>6.23</v>
      </c>
      <c r="E1432" s="43">
        <v>20.27</v>
      </c>
      <c r="F1432" s="43" t="s">
        <v>12</v>
      </c>
      <c r="G1432" s="43">
        <v>265.83795</v>
      </c>
      <c r="H1432" s="43" t="s">
        <v>13</v>
      </c>
      <c r="I1432" s="43" t="s">
        <v>1820</v>
      </c>
    </row>
    <row r="1433" ht="24" customHeight="1" spans="1:9">
      <c r="A1433" s="12">
        <v>1431</v>
      </c>
      <c r="B1433" s="43" t="s">
        <v>1873</v>
      </c>
      <c r="C1433" s="43" t="s">
        <v>11</v>
      </c>
      <c r="D1433" s="43">
        <v>8.1</v>
      </c>
      <c r="E1433" s="43">
        <v>26.8</v>
      </c>
      <c r="F1433" s="43" t="s">
        <v>12</v>
      </c>
      <c r="G1433" s="43">
        <v>206.775</v>
      </c>
      <c r="H1433" s="43" t="s">
        <v>13</v>
      </c>
      <c r="I1433" s="43" t="s">
        <v>1820</v>
      </c>
    </row>
    <row r="1434" ht="24" customHeight="1" spans="1:9">
      <c r="A1434" s="12">
        <v>1432</v>
      </c>
      <c r="B1434" s="43" t="s">
        <v>1874</v>
      </c>
      <c r="C1434" s="43" t="s">
        <v>11</v>
      </c>
      <c r="D1434" s="43">
        <v>10.21</v>
      </c>
      <c r="E1434" s="43">
        <v>30.23</v>
      </c>
      <c r="F1434" s="43" t="s">
        <v>12</v>
      </c>
      <c r="G1434" s="43">
        <v>254.55465</v>
      </c>
      <c r="H1434" s="43" t="s">
        <v>13</v>
      </c>
      <c r="I1434" s="43" t="s">
        <v>1820</v>
      </c>
    </row>
    <row r="1435" ht="24" customHeight="1" spans="1:9">
      <c r="A1435" s="12">
        <v>1433</v>
      </c>
      <c r="B1435" s="43" t="s">
        <v>1875</v>
      </c>
      <c r="C1435" s="43" t="s">
        <v>11</v>
      </c>
      <c r="D1435" s="43">
        <v>7.59</v>
      </c>
      <c r="E1435" s="43">
        <v>24.92</v>
      </c>
      <c r="F1435" s="43" t="s">
        <v>12</v>
      </c>
      <c r="G1435" s="43">
        <v>261.98235</v>
      </c>
      <c r="H1435" s="43" t="s">
        <v>13</v>
      </c>
      <c r="I1435" s="43" t="s">
        <v>1820</v>
      </c>
    </row>
    <row r="1436" ht="24" customHeight="1" spans="1:9">
      <c r="A1436" s="12">
        <v>1434</v>
      </c>
      <c r="B1436" s="43" t="s">
        <v>1876</v>
      </c>
      <c r="C1436" s="43" t="s">
        <v>11</v>
      </c>
      <c r="D1436" s="43">
        <v>8.75</v>
      </c>
      <c r="E1436" s="43">
        <v>33.54</v>
      </c>
      <c r="F1436" s="43" t="s">
        <v>12</v>
      </c>
      <c r="G1436" s="43">
        <v>82.125</v>
      </c>
      <c r="H1436" s="43" t="s">
        <v>13</v>
      </c>
      <c r="I1436" s="43" t="s">
        <v>1820</v>
      </c>
    </row>
    <row r="1437" ht="24" customHeight="1" spans="1:9">
      <c r="A1437" s="12">
        <v>1435</v>
      </c>
      <c r="B1437" s="43" t="s">
        <v>1877</v>
      </c>
      <c r="C1437" s="43" t="s">
        <v>11</v>
      </c>
      <c r="D1437" s="43">
        <v>6.18</v>
      </c>
      <c r="E1437" s="43">
        <v>21.87</v>
      </c>
      <c r="F1437" s="43" t="s">
        <v>12</v>
      </c>
      <c r="G1437" s="43">
        <v>168.876</v>
      </c>
      <c r="H1437" s="43" t="s">
        <v>13</v>
      </c>
      <c r="I1437" s="43" t="s">
        <v>1820</v>
      </c>
    </row>
    <row r="1438" ht="24" customHeight="1" spans="1:9">
      <c r="A1438" s="12">
        <v>1436</v>
      </c>
      <c r="B1438" s="43" t="s">
        <v>1878</v>
      </c>
      <c r="C1438" s="43" t="s">
        <v>11</v>
      </c>
      <c r="D1438" s="43">
        <v>17.25</v>
      </c>
      <c r="E1438" s="43">
        <v>69.74</v>
      </c>
      <c r="F1438" s="43" t="s">
        <v>12</v>
      </c>
      <c r="G1438" s="43">
        <v>148.95</v>
      </c>
      <c r="H1438" s="43" t="s">
        <v>13</v>
      </c>
      <c r="I1438" s="43" t="s">
        <v>1820</v>
      </c>
    </row>
    <row r="1439" ht="24" customHeight="1" spans="1:9">
      <c r="A1439" s="12">
        <v>1437</v>
      </c>
      <c r="B1439" s="43" t="s">
        <v>1879</v>
      </c>
      <c r="C1439" s="43" t="s">
        <v>11</v>
      </c>
      <c r="D1439" s="43">
        <v>38.33</v>
      </c>
      <c r="E1439" s="43">
        <v>66.35</v>
      </c>
      <c r="F1439" s="43" t="s">
        <v>85</v>
      </c>
      <c r="G1439" s="43">
        <v>222.012</v>
      </c>
      <c r="H1439" s="43" t="s">
        <v>13</v>
      </c>
      <c r="I1439" s="43" t="s">
        <v>1824</v>
      </c>
    </row>
    <row r="1440" ht="24" customHeight="1" spans="1:9">
      <c r="A1440" s="12">
        <v>1438</v>
      </c>
      <c r="B1440" s="43" t="s">
        <v>1880</v>
      </c>
      <c r="C1440" s="43" t="s">
        <v>11</v>
      </c>
      <c r="D1440" s="43" t="s">
        <v>1881</v>
      </c>
      <c r="E1440" s="43" t="s">
        <v>1881</v>
      </c>
      <c r="F1440" s="43" t="s">
        <v>1882</v>
      </c>
      <c r="G1440" s="43" t="e">
        <v>#VALUE!</v>
      </c>
      <c r="H1440" s="43" t="s">
        <v>13</v>
      </c>
      <c r="I1440" s="43" t="s">
        <v>1824</v>
      </c>
    </row>
    <row r="1441" ht="24" customHeight="1" spans="1:9">
      <c r="A1441" s="12">
        <v>1439</v>
      </c>
      <c r="B1441" s="43" t="s">
        <v>1883</v>
      </c>
      <c r="C1441" s="43" t="s">
        <v>11</v>
      </c>
      <c r="D1441" s="43" t="s">
        <v>1881</v>
      </c>
      <c r="E1441" s="43" t="s">
        <v>1881</v>
      </c>
      <c r="F1441" s="43" t="s">
        <v>1882</v>
      </c>
      <c r="G1441" s="43" t="e">
        <v>#VALUE!</v>
      </c>
      <c r="H1441" s="43" t="s">
        <v>13</v>
      </c>
      <c r="I1441" s="43" t="s">
        <v>1824</v>
      </c>
    </row>
    <row r="1442" ht="24" customHeight="1" spans="1:9">
      <c r="A1442" s="12">
        <v>1440</v>
      </c>
      <c r="B1442" s="43" t="s">
        <v>1884</v>
      </c>
      <c r="C1442" s="43" t="s">
        <v>11</v>
      </c>
      <c r="D1442" s="43">
        <v>24.15</v>
      </c>
      <c r="E1442" s="43">
        <v>78.25</v>
      </c>
      <c r="F1442" s="43" t="s">
        <v>12</v>
      </c>
      <c r="G1442" s="43">
        <v>215.03475</v>
      </c>
      <c r="H1442" s="43" t="s">
        <v>13</v>
      </c>
      <c r="I1442" s="43" t="s">
        <v>1840</v>
      </c>
    </row>
    <row r="1443" ht="24" customHeight="1" spans="1:9">
      <c r="A1443" s="12">
        <v>1441</v>
      </c>
      <c r="B1443" s="43" t="s">
        <v>1885</v>
      </c>
      <c r="C1443" s="43" t="s">
        <v>11</v>
      </c>
      <c r="D1443" s="43">
        <v>20.44</v>
      </c>
      <c r="E1443" s="43">
        <v>51.92</v>
      </c>
      <c r="F1443" s="43" t="s">
        <v>12</v>
      </c>
      <c r="G1443" s="43">
        <v>286.416</v>
      </c>
      <c r="H1443" s="43" t="s">
        <v>13</v>
      </c>
      <c r="I1443" s="43" t="s">
        <v>1824</v>
      </c>
    </row>
    <row r="1444" ht="24" customHeight="1" spans="1:9">
      <c r="A1444" s="12">
        <v>1442</v>
      </c>
      <c r="B1444" s="43" t="s">
        <v>1886</v>
      </c>
      <c r="C1444" s="43" t="s">
        <v>11</v>
      </c>
      <c r="D1444" s="43">
        <v>17.91</v>
      </c>
      <c r="E1444" s="43">
        <v>76.19</v>
      </c>
      <c r="F1444" s="43" t="s">
        <v>12</v>
      </c>
      <c r="G1444" s="43">
        <v>59.1048</v>
      </c>
      <c r="H1444" s="43" t="s">
        <v>13</v>
      </c>
      <c r="I1444" s="43" t="s">
        <v>1887</v>
      </c>
    </row>
    <row r="1445" ht="24" customHeight="1" spans="1:9">
      <c r="A1445" s="12">
        <v>1443</v>
      </c>
      <c r="B1445" s="43" t="s">
        <v>1888</v>
      </c>
      <c r="C1445" s="43" t="s">
        <v>11</v>
      </c>
      <c r="D1445" s="43">
        <v>11.26</v>
      </c>
      <c r="E1445" s="43">
        <v>23.89</v>
      </c>
      <c r="F1445" s="43" t="s">
        <v>12</v>
      </c>
      <c r="G1445" s="43">
        <v>503.1558</v>
      </c>
      <c r="H1445" s="43" t="s">
        <v>13</v>
      </c>
      <c r="I1445" s="43" t="s">
        <v>1889</v>
      </c>
    </row>
    <row r="1446" ht="24" customHeight="1" spans="1:9">
      <c r="A1446" s="12">
        <v>1444</v>
      </c>
      <c r="B1446" s="43" t="s">
        <v>1890</v>
      </c>
      <c r="C1446" s="43" t="s">
        <v>11</v>
      </c>
      <c r="D1446" s="43">
        <v>2.87</v>
      </c>
      <c r="E1446" s="43">
        <v>10.28</v>
      </c>
      <c r="F1446" s="43" t="s">
        <v>12</v>
      </c>
      <c r="G1446" s="43">
        <v>275.36355</v>
      </c>
      <c r="H1446" s="43" t="s">
        <v>13</v>
      </c>
      <c r="I1446" s="43" t="s">
        <v>1891</v>
      </c>
    </row>
    <row r="1447" ht="24" customHeight="1" spans="1:9">
      <c r="A1447" s="12">
        <v>1445</v>
      </c>
      <c r="B1447" s="43" t="s">
        <v>1892</v>
      </c>
      <c r="C1447" s="43" t="s">
        <v>11</v>
      </c>
      <c r="D1447" s="43">
        <v>8.47</v>
      </c>
      <c r="E1447" s="43">
        <v>21.53</v>
      </c>
      <c r="F1447" s="43" t="s">
        <v>12</v>
      </c>
      <c r="G1447" s="43">
        <v>329.508</v>
      </c>
      <c r="H1447" s="43" t="s">
        <v>13</v>
      </c>
      <c r="I1447" s="43" t="s">
        <v>1891</v>
      </c>
    </row>
    <row r="1448" ht="24" customHeight="1" spans="1:9">
      <c r="A1448" s="12">
        <v>1446</v>
      </c>
      <c r="B1448" s="43" t="s">
        <v>1893</v>
      </c>
      <c r="C1448" s="43" t="s">
        <v>11</v>
      </c>
      <c r="D1448" s="43">
        <v>7.28</v>
      </c>
      <c r="E1448" s="43">
        <v>18.41</v>
      </c>
      <c r="F1448" s="43" t="s">
        <v>12</v>
      </c>
      <c r="G1448" s="43">
        <v>333.792</v>
      </c>
      <c r="H1448" s="43" t="s">
        <v>13</v>
      </c>
      <c r="I1448" s="43" t="s">
        <v>1891</v>
      </c>
    </row>
    <row r="1449" ht="24" customHeight="1" spans="1:9">
      <c r="A1449" s="12">
        <v>1447</v>
      </c>
      <c r="B1449" s="43" t="s">
        <v>1894</v>
      </c>
      <c r="C1449" s="43" t="s">
        <v>11</v>
      </c>
      <c r="D1449" s="43">
        <v>12.86</v>
      </c>
      <c r="E1449" s="43">
        <v>24.49</v>
      </c>
      <c r="F1449" s="43" t="s">
        <v>12</v>
      </c>
      <c r="G1449" s="43">
        <v>627.408</v>
      </c>
      <c r="H1449" s="43" t="s">
        <v>13</v>
      </c>
      <c r="I1449" s="43" t="s">
        <v>1895</v>
      </c>
    </row>
    <row r="1450" ht="24" customHeight="1" spans="1:9">
      <c r="A1450" s="12">
        <v>1448</v>
      </c>
      <c r="B1450" s="43" t="s">
        <v>1896</v>
      </c>
      <c r="C1450" s="43" t="s">
        <v>11</v>
      </c>
      <c r="D1450" s="43">
        <v>16.97</v>
      </c>
      <c r="E1450" s="43">
        <v>31.99</v>
      </c>
      <c r="F1450" s="43" t="s">
        <v>12</v>
      </c>
      <c r="G1450" s="43">
        <v>597.816</v>
      </c>
      <c r="H1450" s="43" t="s">
        <v>13</v>
      </c>
      <c r="I1450" s="43" t="s">
        <v>1895</v>
      </c>
    </row>
    <row r="1451" ht="24" customHeight="1" spans="1:9">
      <c r="A1451" s="12">
        <v>1449</v>
      </c>
      <c r="B1451" s="43" t="s">
        <v>1897</v>
      </c>
      <c r="C1451" s="43" t="s">
        <v>11</v>
      </c>
      <c r="D1451" s="43">
        <v>19.16</v>
      </c>
      <c r="E1451" s="43">
        <v>37.4</v>
      </c>
      <c r="F1451" s="43" t="s">
        <v>12</v>
      </c>
      <c r="G1451" s="43">
        <v>909.45</v>
      </c>
      <c r="H1451" s="43" t="s">
        <v>13</v>
      </c>
      <c r="I1451" s="43" t="s">
        <v>1895</v>
      </c>
    </row>
    <row r="1452" ht="24" customHeight="1" spans="1:9">
      <c r="A1452" s="12">
        <v>1450</v>
      </c>
      <c r="B1452" s="43" t="s">
        <v>1898</v>
      </c>
      <c r="C1452" s="43" t="s">
        <v>11</v>
      </c>
      <c r="D1452" s="43">
        <v>9.86</v>
      </c>
      <c r="E1452" s="43">
        <v>22.05</v>
      </c>
      <c r="F1452" s="43" t="s">
        <v>12</v>
      </c>
      <c r="G1452" s="43">
        <v>649.008</v>
      </c>
      <c r="H1452" s="43" t="s">
        <v>13</v>
      </c>
      <c r="I1452" s="43" t="s">
        <v>1889</v>
      </c>
    </row>
    <row r="1453" ht="24" customHeight="1" spans="1:9">
      <c r="A1453" s="12">
        <v>1451</v>
      </c>
      <c r="B1453" s="43" t="s">
        <v>1899</v>
      </c>
      <c r="C1453" s="43" t="s">
        <v>11</v>
      </c>
      <c r="D1453" s="43">
        <v>18.63</v>
      </c>
      <c r="E1453" s="43">
        <v>42.69</v>
      </c>
      <c r="F1453" s="43" t="s">
        <v>12</v>
      </c>
      <c r="G1453" s="43">
        <v>366.165</v>
      </c>
      <c r="H1453" s="43" t="s">
        <v>13</v>
      </c>
      <c r="I1453" s="43" t="s">
        <v>1889</v>
      </c>
    </row>
    <row r="1454" ht="24" customHeight="1" spans="1:9">
      <c r="A1454" s="12">
        <v>1452</v>
      </c>
      <c r="B1454" s="43" t="s">
        <v>1900</v>
      </c>
      <c r="C1454" s="43" t="s">
        <v>11</v>
      </c>
      <c r="D1454" s="43">
        <v>14.02</v>
      </c>
      <c r="E1454" s="43">
        <v>28.14</v>
      </c>
      <c r="F1454" s="43" t="s">
        <v>12</v>
      </c>
      <c r="G1454" s="43">
        <v>386.91</v>
      </c>
      <c r="H1454" s="43" t="s">
        <v>13</v>
      </c>
      <c r="I1454" s="43" t="s">
        <v>1889</v>
      </c>
    </row>
    <row r="1455" ht="24" customHeight="1" spans="1:9">
      <c r="A1455" s="12">
        <v>1453</v>
      </c>
      <c r="B1455" s="43" t="s">
        <v>1901</v>
      </c>
      <c r="C1455" s="43" t="s">
        <v>11</v>
      </c>
      <c r="D1455" s="43">
        <v>6.24</v>
      </c>
      <c r="E1455" s="43">
        <v>22.11</v>
      </c>
      <c r="F1455" s="43" t="s">
        <v>12</v>
      </c>
      <c r="G1455" s="43">
        <v>168.768</v>
      </c>
      <c r="H1455" s="43" t="s">
        <v>13</v>
      </c>
      <c r="I1455" s="43" t="s">
        <v>1891</v>
      </c>
    </row>
    <row r="1456" ht="24" customHeight="1" spans="1:9">
      <c r="A1456" s="12">
        <v>1454</v>
      </c>
      <c r="B1456" s="43" t="s">
        <v>1902</v>
      </c>
      <c r="C1456" s="43" t="s">
        <v>11</v>
      </c>
      <c r="D1456" s="43">
        <v>10.26</v>
      </c>
      <c r="E1456" s="43">
        <v>24.21</v>
      </c>
      <c r="F1456" s="43" t="s">
        <v>12</v>
      </c>
      <c r="G1456" s="43">
        <v>403.83</v>
      </c>
      <c r="H1456" s="43" t="s">
        <v>13</v>
      </c>
      <c r="I1456" s="43" t="s">
        <v>1889</v>
      </c>
    </row>
    <row r="1457" ht="24" customHeight="1" spans="1:9">
      <c r="A1457" s="12">
        <v>1455</v>
      </c>
      <c r="B1457" s="43" t="s">
        <v>1903</v>
      </c>
      <c r="C1457" s="43" t="s">
        <v>11</v>
      </c>
      <c r="D1457" s="43">
        <v>17.53</v>
      </c>
      <c r="E1457" s="43">
        <v>33.03</v>
      </c>
      <c r="F1457" s="43" t="s">
        <v>12</v>
      </c>
      <c r="G1457" s="43">
        <v>593.784</v>
      </c>
      <c r="H1457" s="43" t="s">
        <v>13</v>
      </c>
      <c r="I1457" s="43" t="s">
        <v>1895</v>
      </c>
    </row>
    <row r="1458" ht="24" customHeight="1" spans="1:9">
      <c r="A1458" s="12">
        <v>1456</v>
      </c>
      <c r="B1458" s="43" t="s">
        <v>1904</v>
      </c>
      <c r="C1458" s="43" t="s">
        <v>11</v>
      </c>
      <c r="D1458" s="43">
        <v>14.31</v>
      </c>
      <c r="E1458" s="43">
        <v>27.04</v>
      </c>
      <c r="F1458" s="43" t="s">
        <v>12</v>
      </c>
      <c r="G1458" s="43">
        <v>964.0125</v>
      </c>
      <c r="H1458" s="43" t="s">
        <v>13</v>
      </c>
      <c r="I1458" s="43" t="s">
        <v>1895</v>
      </c>
    </row>
    <row r="1459" ht="24" customHeight="1" spans="1:9">
      <c r="A1459" s="12">
        <v>1457</v>
      </c>
      <c r="B1459" s="43" t="s">
        <v>1905</v>
      </c>
      <c r="C1459" s="43" t="s">
        <v>11</v>
      </c>
      <c r="D1459" s="43">
        <v>21.76</v>
      </c>
      <c r="E1459" s="43">
        <v>39.96</v>
      </c>
      <c r="F1459" s="43" t="s">
        <v>12</v>
      </c>
      <c r="G1459" s="43">
        <v>563.328</v>
      </c>
      <c r="H1459" s="43" t="s">
        <v>13</v>
      </c>
      <c r="I1459" s="43" t="s">
        <v>1895</v>
      </c>
    </row>
    <row r="1460" ht="24" customHeight="1" spans="1:9">
      <c r="A1460" s="12">
        <v>1458</v>
      </c>
      <c r="B1460" s="43" t="s">
        <v>1906</v>
      </c>
      <c r="C1460" s="43" t="s">
        <v>11</v>
      </c>
      <c r="D1460" s="43">
        <v>12.67</v>
      </c>
      <c r="E1460" s="43">
        <v>26.95</v>
      </c>
      <c r="F1460" s="43" t="s">
        <v>12</v>
      </c>
      <c r="G1460" s="43">
        <v>247.58055</v>
      </c>
      <c r="H1460" s="43" t="s">
        <v>13</v>
      </c>
      <c r="I1460" s="43" t="s">
        <v>1895</v>
      </c>
    </row>
    <row r="1461" ht="24" customHeight="1" spans="1:9">
      <c r="A1461" s="12">
        <v>1459</v>
      </c>
      <c r="B1461" s="43" t="s">
        <v>1907</v>
      </c>
      <c r="C1461" s="43" t="s">
        <v>11</v>
      </c>
      <c r="D1461" s="43">
        <v>23.41</v>
      </c>
      <c r="E1461" s="43">
        <v>44.47</v>
      </c>
      <c r="F1461" s="43" t="s">
        <v>12</v>
      </c>
      <c r="G1461" s="43">
        <v>275.724</v>
      </c>
      <c r="H1461" s="43" t="s">
        <v>13</v>
      </c>
      <c r="I1461" s="43" t="s">
        <v>1895</v>
      </c>
    </row>
    <row r="1462" ht="24" customHeight="1" spans="1:9">
      <c r="A1462" s="12">
        <v>1460</v>
      </c>
      <c r="B1462" s="43" t="s">
        <v>1908</v>
      </c>
      <c r="C1462" s="43" t="s">
        <v>11</v>
      </c>
      <c r="D1462" s="43">
        <v>10.21</v>
      </c>
      <c r="E1462" s="43">
        <v>29.39</v>
      </c>
      <c r="F1462" s="43" t="s">
        <v>12</v>
      </c>
      <c r="G1462" s="43">
        <v>323.244</v>
      </c>
      <c r="H1462" s="43" t="s">
        <v>13</v>
      </c>
      <c r="I1462" s="43" t="s">
        <v>1889</v>
      </c>
    </row>
    <row r="1463" ht="24" customHeight="1" spans="1:9">
      <c r="A1463" s="12">
        <v>1461</v>
      </c>
      <c r="B1463" s="43" t="s">
        <v>1909</v>
      </c>
      <c r="C1463" s="43" t="s">
        <v>11</v>
      </c>
      <c r="D1463" s="43">
        <v>12.01</v>
      </c>
      <c r="E1463" s="43">
        <v>24.59</v>
      </c>
      <c r="F1463" s="43" t="s">
        <v>12</v>
      </c>
      <c r="G1463" s="43">
        <v>633.528</v>
      </c>
      <c r="H1463" s="43" t="s">
        <v>13</v>
      </c>
      <c r="I1463" s="43" t="s">
        <v>1889</v>
      </c>
    </row>
    <row r="1464" ht="24" customHeight="1" spans="1:9">
      <c r="A1464" s="12">
        <v>1462</v>
      </c>
      <c r="B1464" s="43" t="s">
        <v>1910</v>
      </c>
      <c r="C1464" s="43" t="s">
        <v>11</v>
      </c>
      <c r="D1464" s="43">
        <v>13.99</v>
      </c>
      <c r="E1464" s="43">
        <v>33.27</v>
      </c>
      <c r="F1464" s="43" t="s">
        <v>12</v>
      </c>
      <c r="G1464" s="43">
        <v>309.636</v>
      </c>
      <c r="H1464" s="43" t="s">
        <v>13</v>
      </c>
      <c r="I1464" s="43" t="s">
        <v>1891</v>
      </c>
    </row>
    <row r="1465" ht="24" customHeight="1" spans="1:9">
      <c r="A1465" s="12">
        <v>1463</v>
      </c>
      <c r="B1465" s="43" t="s">
        <v>1911</v>
      </c>
      <c r="C1465" s="43" t="s">
        <v>11</v>
      </c>
      <c r="D1465" s="43">
        <v>22.1</v>
      </c>
      <c r="E1465" s="43">
        <v>40.65</v>
      </c>
      <c r="F1465" s="43" t="s">
        <v>12</v>
      </c>
      <c r="G1465" s="43">
        <v>560.88</v>
      </c>
      <c r="H1465" s="43" t="s">
        <v>13</v>
      </c>
      <c r="I1465" s="43" t="s">
        <v>1889</v>
      </c>
    </row>
    <row r="1466" ht="24" customHeight="1" spans="1:9">
      <c r="A1466" s="12">
        <v>1464</v>
      </c>
      <c r="B1466" s="43" t="s">
        <v>1912</v>
      </c>
      <c r="C1466" s="43" t="s">
        <v>11</v>
      </c>
      <c r="D1466" s="43">
        <v>27.97</v>
      </c>
      <c r="E1466" s="43">
        <v>67.28</v>
      </c>
      <c r="F1466" s="43" t="s">
        <v>12</v>
      </c>
      <c r="G1466" s="43">
        <v>204.20505</v>
      </c>
      <c r="H1466" s="43" t="s">
        <v>13</v>
      </c>
      <c r="I1466" s="43" t="s">
        <v>1891</v>
      </c>
    </row>
    <row r="1467" ht="24" customHeight="1" spans="1:9">
      <c r="A1467" s="12">
        <v>1465</v>
      </c>
      <c r="B1467" s="43" t="s">
        <v>1913</v>
      </c>
      <c r="C1467" s="43" t="s">
        <v>11</v>
      </c>
      <c r="D1467" s="43">
        <v>31.87</v>
      </c>
      <c r="E1467" s="43">
        <v>54.74</v>
      </c>
      <c r="F1467" s="43" t="s">
        <v>85</v>
      </c>
      <c r="G1467" s="43">
        <v>153.2925</v>
      </c>
      <c r="H1467" s="43" t="s">
        <v>13</v>
      </c>
      <c r="I1467" s="43" t="s">
        <v>1891</v>
      </c>
    </row>
    <row r="1468" ht="24" customHeight="1" spans="1:9">
      <c r="A1468" s="12">
        <v>1466</v>
      </c>
      <c r="B1468" s="43" t="s">
        <v>1914</v>
      </c>
      <c r="C1468" s="43" t="s">
        <v>11</v>
      </c>
      <c r="D1468" s="43">
        <v>2.23</v>
      </c>
      <c r="E1468" s="43">
        <v>4.9</v>
      </c>
      <c r="F1468" s="43" t="s">
        <v>12</v>
      </c>
      <c r="G1468" s="43">
        <v>554.3559</v>
      </c>
      <c r="H1468" s="43" t="s">
        <v>13</v>
      </c>
      <c r="I1468" s="43" t="s">
        <v>1915</v>
      </c>
    </row>
    <row r="1469" ht="24" customHeight="1" spans="1:9">
      <c r="A1469" s="12">
        <v>1467</v>
      </c>
      <c r="B1469" s="43" t="s">
        <v>1916</v>
      </c>
      <c r="C1469" s="43" t="s">
        <v>11</v>
      </c>
      <c r="D1469" s="43">
        <v>7.79</v>
      </c>
      <c r="E1469" s="43">
        <v>31.13</v>
      </c>
      <c r="F1469" s="43" t="s">
        <v>12</v>
      </c>
      <c r="G1469" s="43">
        <v>132.7824</v>
      </c>
      <c r="H1469" s="43" t="s">
        <v>13</v>
      </c>
      <c r="I1469" s="43" t="s">
        <v>1917</v>
      </c>
    </row>
    <row r="1470" ht="24" customHeight="1" spans="1:9">
      <c r="A1470" s="12">
        <v>1468</v>
      </c>
      <c r="B1470" s="43" t="s">
        <v>1918</v>
      </c>
      <c r="C1470" s="43" t="s">
        <v>11</v>
      </c>
      <c r="D1470" s="43">
        <v>9.65</v>
      </c>
      <c r="E1470" s="43">
        <v>31.44</v>
      </c>
      <c r="F1470" s="43" t="s">
        <v>12</v>
      </c>
      <c r="G1470" s="43">
        <v>130.104</v>
      </c>
      <c r="H1470" s="43" t="s">
        <v>13</v>
      </c>
      <c r="I1470" s="43" t="s">
        <v>1919</v>
      </c>
    </row>
    <row r="1471" ht="24" customHeight="1" spans="1:9">
      <c r="A1471" s="12">
        <v>1469</v>
      </c>
      <c r="B1471" s="43" t="s">
        <v>1920</v>
      </c>
      <c r="C1471" s="43" t="s">
        <v>11</v>
      </c>
      <c r="D1471" s="43">
        <v>11.16</v>
      </c>
      <c r="E1471" s="43">
        <v>40.9</v>
      </c>
      <c r="F1471" s="43" t="s">
        <v>12</v>
      </c>
      <c r="G1471" s="43">
        <v>127.9296</v>
      </c>
      <c r="H1471" s="43" t="s">
        <v>13</v>
      </c>
      <c r="I1471" s="43" t="s">
        <v>1919</v>
      </c>
    </row>
    <row r="1472" ht="24" customHeight="1" spans="1:9">
      <c r="A1472" s="12">
        <v>1470</v>
      </c>
      <c r="B1472" s="43" t="s">
        <v>1921</v>
      </c>
      <c r="C1472" s="43" t="s">
        <v>11</v>
      </c>
      <c r="D1472" s="43">
        <v>10.06</v>
      </c>
      <c r="E1472" s="43">
        <v>28.27</v>
      </c>
      <c r="F1472" s="43" t="s">
        <v>12</v>
      </c>
      <c r="G1472" s="43">
        <v>254.9799</v>
      </c>
      <c r="H1472" s="43" t="s">
        <v>13</v>
      </c>
      <c r="I1472" s="43" t="s">
        <v>1919</v>
      </c>
    </row>
    <row r="1473" ht="24" customHeight="1" spans="1:9">
      <c r="A1473" s="12">
        <v>1471</v>
      </c>
      <c r="B1473" s="43" t="s">
        <v>1922</v>
      </c>
      <c r="C1473" s="43" t="s">
        <v>11</v>
      </c>
      <c r="D1473" s="43">
        <v>6.78</v>
      </c>
      <c r="E1473" s="43">
        <v>21.59</v>
      </c>
      <c r="F1473" s="43" t="s">
        <v>12</v>
      </c>
      <c r="G1473" s="43">
        <v>264.2787</v>
      </c>
      <c r="H1473" s="43" t="s">
        <v>13</v>
      </c>
      <c r="I1473" s="43" t="s">
        <v>1917</v>
      </c>
    </row>
    <row r="1474" ht="24" customHeight="1" spans="1:9">
      <c r="A1474" s="12">
        <v>1472</v>
      </c>
      <c r="B1474" s="43" t="s">
        <v>1923</v>
      </c>
      <c r="C1474" s="43" t="s">
        <v>11</v>
      </c>
      <c r="D1474" s="43">
        <v>11.18</v>
      </c>
      <c r="E1474" s="43">
        <v>31.36</v>
      </c>
      <c r="F1474" s="43" t="s">
        <v>12</v>
      </c>
      <c r="G1474" s="43">
        <v>319.752</v>
      </c>
      <c r="H1474" s="43" t="s">
        <v>13</v>
      </c>
      <c r="I1474" s="43" t="s">
        <v>1917</v>
      </c>
    </row>
    <row r="1475" ht="24" customHeight="1" spans="1:9">
      <c r="A1475" s="12">
        <v>1473</v>
      </c>
      <c r="B1475" s="43" t="s">
        <v>1924</v>
      </c>
      <c r="C1475" s="43" t="s">
        <v>11</v>
      </c>
      <c r="D1475" s="43">
        <v>12.7</v>
      </c>
      <c r="E1475" s="43">
        <v>44.4</v>
      </c>
      <c r="F1475" s="43" t="s">
        <v>12</v>
      </c>
      <c r="G1475" s="43">
        <v>78.57</v>
      </c>
      <c r="H1475" s="43" t="s">
        <v>13</v>
      </c>
      <c r="I1475" s="43" t="s">
        <v>1925</v>
      </c>
    </row>
    <row r="1476" ht="24" customHeight="1" spans="1:9">
      <c r="A1476" s="12">
        <v>1474</v>
      </c>
      <c r="B1476" s="43" t="s">
        <v>1926</v>
      </c>
      <c r="C1476" s="43" t="s">
        <v>11</v>
      </c>
      <c r="D1476" s="43">
        <v>7.86</v>
      </c>
      <c r="E1476" s="43">
        <v>76.33</v>
      </c>
      <c r="F1476" s="43" t="s">
        <v>12</v>
      </c>
      <c r="G1476" s="43">
        <v>41.463</v>
      </c>
      <c r="H1476" s="43" t="s">
        <v>13</v>
      </c>
      <c r="I1476" s="43" t="s">
        <v>1925</v>
      </c>
    </row>
    <row r="1477" ht="24" customHeight="1" spans="1:9">
      <c r="A1477" s="12">
        <v>1475</v>
      </c>
      <c r="B1477" s="43" t="s">
        <v>1927</v>
      </c>
      <c r="C1477" s="43" t="s">
        <v>11</v>
      </c>
      <c r="D1477" s="43">
        <v>9.73</v>
      </c>
      <c r="E1477" s="43">
        <v>32.58</v>
      </c>
      <c r="F1477" s="43" t="s">
        <v>12</v>
      </c>
      <c r="G1477" s="43">
        <v>203.1075</v>
      </c>
      <c r="H1477" s="43" t="s">
        <v>13</v>
      </c>
      <c r="I1477" s="43" t="s">
        <v>1925</v>
      </c>
    </row>
    <row r="1478" ht="24" customHeight="1" spans="1:9">
      <c r="A1478" s="12">
        <v>1476</v>
      </c>
      <c r="B1478" s="43" t="s">
        <v>1928</v>
      </c>
      <c r="C1478" s="43" t="s">
        <v>11</v>
      </c>
      <c r="D1478" s="43">
        <v>9.59</v>
      </c>
      <c r="E1478" s="43">
        <v>36.22</v>
      </c>
      <c r="F1478" s="43" t="s">
        <v>12</v>
      </c>
      <c r="G1478" s="43">
        <v>325.476</v>
      </c>
      <c r="H1478" s="43" t="s">
        <v>13</v>
      </c>
      <c r="I1478" s="43" t="s">
        <v>1925</v>
      </c>
    </row>
    <row r="1479" ht="24" customHeight="1" spans="1:9">
      <c r="A1479" s="12">
        <v>1477</v>
      </c>
      <c r="B1479" s="43" t="s">
        <v>1929</v>
      </c>
      <c r="C1479" s="43" t="s">
        <v>11</v>
      </c>
      <c r="D1479" s="43">
        <v>18.14</v>
      </c>
      <c r="E1479" s="43">
        <v>50.93</v>
      </c>
      <c r="F1479" s="43" t="s">
        <v>12</v>
      </c>
      <c r="G1479" s="43">
        <v>147.348</v>
      </c>
      <c r="H1479" s="43" t="s">
        <v>13</v>
      </c>
      <c r="I1479" s="43" t="s">
        <v>1925</v>
      </c>
    </row>
    <row r="1480" ht="24" customHeight="1" spans="1:9">
      <c r="A1480" s="12">
        <v>1478</v>
      </c>
      <c r="B1480" s="43" t="s">
        <v>1930</v>
      </c>
      <c r="C1480" s="43" t="s">
        <v>11</v>
      </c>
      <c r="D1480" s="43">
        <v>11.74</v>
      </c>
      <c r="E1480" s="43">
        <v>35.14</v>
      </c>
      <c r="F1480" s="43" t="s">
        <v>12</v>
      </c>
      <c r="G1480" s="43">
        <v>250.2171</v>
      </c>
      <c r="H1480" s="43" t="s">
        <v>13</v>
      </c>
      <c r="I1480" s="43" t="s">
        <v>1925</v>
      </c>
    </row>
    <row r="1481" ht="24" customHeight="1" spans="1:9">
      <c r="A1481" s="12">
        <v>1479</v>
      </c>
      <c r="B1481" s="43" t="s">
        <v>1931</v>
      </c>
      <c r="C1481" s="43" t="s">
        <v>11</v>
      </c>
      <c r="D1481" s="43">
        <v>9.44</v>
      </c>
      <c r="E1481" s="43">
        <v>30.26</v>
      </c>
      <c r="F1481" s="43" t="s">
        <v>12</v>
      </c>
      <c r="G1481" s="43">
        <v>203.76</v>
      </c>
      <c r="H1481" s="43" t="s">
        <v>13</v>
      </c>
      <c r="I1481" s="43" t="s">
        <v>1932</v>
      </c>
    </row>
    <row r="1482" ht="24" customHeight="1" spans="1:9">
      <c r="A1482" s="12">
        <v>1480</v>
      </c>
      <c r="B1482" s="43" t="s">
        <v>1933</v>
      </c>
      <c r="C1482" s="43" t="s">
        <v>11</v>
      </c>
      <c r="D1482" s="43">
        <v>7.79</v>
      </c>
      <c r="E1482" s="43">
        <v>25.98</v>
      </c>
      <c r="F1482" s="43" t="s">
        <v>12</v>
      </c>
      <c r="G1482" s="43">
        <v>207.4725</v>
      </c>
      <c r="H1482" s="43" t="s">
        <v>13</v>
      </c>
      <c r="I1482" s="43" t="s">
        <v>1917</v>
      </c>
    </row>
    <row r="1483" ht="24" customHeight="1" spans="1:9">
      <c r="A1483" s="12">
        <v>1481</v>
      </c>
      <c r="B1483" s="43" t="s">
        <v>1934</v>
      </c>
      <c r="C1483" s="43" t="s">
        <v>11</v>
      </c>
      <c r="D1483" s="43">
        <v>5.35</v>
      </c>
      <c r="E1483" s="43">
        <v>23.09</v>
      </c>
      <c r="F1483" s="43" t="s">
        <v>12</v>
      </c>
      <c r="G1483" s="43">
        <v>212.9625</v>
      </c>
      <c r="H1483" s="43" t="s">
        <v>13</v>
      </c>
      <c r="I1483" s="43" t="s">
        <v>1917</v>
      </c>
    </row>
    <row r="1484" ht="24" customHeight="1" spans="1:9">
      <c r="A1484" s="12">
        <v>1482</v>
      </c>
      <c r="B1484" s="43" t="s">
        <v>1935</v>
      </c>
      <c r="C1484" s="43" t="s">
        <v>11</v>
      </c>
      <c r="D1484" s="43">
        <v>6.25</v>
      </c>
      <c r="E1484" s="43">
        <v>54.14</v>
      </c>
      <c r="F1484" s="43" t="s">
        <v>12</v>
      </c>
      <c r="G1484" s="43">
        <v>337.5</v>
      </c>
      <c r="H1484" s="43" t="s">
        <v>13</v>
      </c>
      <c r="I1484" s="43" t="s">
        <v>1917</v>
      </c>
    </row>
    <row r="1485" ht="24" customHeight="1" spans="1:9">
      <c r="A1485" s="12">
        <v>1483</v>
      </c>
      <c r="B1485" s="43" t="s">
        <v>1936</v>
      </c>
      <c r="C1485" s="43" t="s">
        <v>11</v>
      </c>
      <c r="D1485" s="43">
        <v>7.06</v>
      </c>
      <c r="E1485" s="43">
        <v>28.69</v>
      </c>
      <c r="F1485" s="43" t="s">
        <v>12</v>
      </c>
      <c r="G1485" s="43">
        <v>133.8336</v>
      </c>
      <c r="H1485" s="43" t="s">
        <v>13</v>
      </c>
      <c r="I1485" s="43" t="s">
        <v>1917</v>
      </c>
    </row>
    <row r="1486" ht="24" customHeight="1" spans="1:9">
      <c r="A1486" s="12">
        <v>1484</v>
      </c>
      <c r="B1486" s="43" t="s">
        <v>1937</v>
      </c>
      <c r="C1486" s="43" t="s">
        <v>11</v>
      </c>
      <c r="D1486" s="43">
        <v>18.11</v>
      </c>
      <c r="E1486" s="43">
        <v>49.37</v>
      </c>
      <c r="F1486" s="43" t="s">
        <v>12</v>
      </c>
      <c r="G1486" s="43">
        <v>184.2525</v>
      </c>
      <c r="H1486" s="43" t="s">
        <v>13</v>
      </c>
      <c r="I1486" s="43" t="s">
        <v>1925</v>
      </c>
    </row>
    <row r="1487" ht="24" customHeight="1" spans="1:9">
      <c r="A1487" s="12">
        <v>1485</v>
      </c>
      <c r="B1487" s="43" t="s">
        <v>1938</v>
      </c>
      <c r="C1487" s="43" t="s">
        <v>11</v>
      </c>
      <c r="D1487" s="43">
        <v>16.25</v>
      </c>
      <c r="E1487" s="43">
        <v>33.26</v>
      </c>
      <c r="F1487" s="43" t="s">
        <v>12</v>
      </c>
      <c r="G1487" s="43">
        <v>301.5</v>
      </c>
      <c r="H1487" s="43" t="s">
        <v>13</v>
      </c>
      <c r="I1487" s="43" t="s">
        <v>1915</v>
      </c>
    </row>
    <row r="1488" ht="24" customHeight="1" spans="1:9">
      <c r="A1488" s="12">
        <v>1486</v>
      </c>
      <c r="B1488" s="43" t="s">
        <v>1939</v>
      </c>
      <c r="C1488" s="43" t="s">
        <v>11</v>
      </c>
      <c r="D1488" s="43">
        <v>7.11</v>
      </c>
      <c r="E1488" s="43">
        <v>32.48</v>
      </c>
      <c r="F1488" s="43" t="s">
        <v>12</v>
      </c>
      <c r="G1488" s="43">
        <v>209.0025</v>
      </c>
      <c r="H1488" s="43" t="s">
        <v>13</v>
      </c>
      <c r="I1488" s="43" t="s">
        <v>1940</v>
      </c>
    </row>
    <row r="1489" ht="24" customHeight="1" spans="1:9">
      <c r="A1489" s="12">
        <v>1487</v>
      </c>
      <c r="B1489" s="43" t="s">
        <v>1941</v>
      </c>
      <c r="C1489" s="43" t="s">
        <v>11</v>
      </c>
      <c r="D1489" s="43">
        <v>8.36</v>
      </c>
      <c r="E1489" s="43">
        <v>33.33</v>
      </c>
      <c r="F1489" s="43" t="s">
        <v>12</v>
      </c>
      <c r="G1489" s="43">
        <v>259.7994</v>
      </c>
      <c r="H1489" s="43" t="s">
        <v>13</v>
      </c>
      <c r="I1489" s="43" t="s">
        <v>1940</v>
      </c>
    </row>
    <row r="1490" ht="24" customHeight="1" spans="1:9">
      <c r="A1490" s="12">
        <v>1488</v>
      </c>
      <c r="B1490" s="43" t="s">
        <v>1942</v>
      </c>
      <c r="C1490" s="43" t="s">
        <v>11</v>
      </c>
      <c r="D1490" s="43">
        <v>9</v>
      </c>
      <c r="E1490" s="43">
        <v>29.54</v>
      </c>
      <c r="F1490" s="43" t="s">
        <v>12</v>
      </c>
      <c r="G1490" s="43">
        <v>204.75</v>
      </c>
      <c r="H1490" s="43" t="s">
        <v>13</v>
      </c>
      <c r="I1490" s="43" t="s">
        <v>1940</v>
      </c>
    </row>
    <row r="1491" ht="24" customHeight="1" spans="1:9">
      <c r="A1491" s="12">
        <v>1489</v>
      </c>
      <c r="B1491" s="43" t="s">
        <v>1943</v>
      </c>
      <c r="C1491" s="43" t="s">
        <v>11</v>
      </c>
      <c r="D1491" s="43">
        <v>18.07</v>
      </c>
      <c r="E1491" s="43">
        <v>21.32</v>
      </c>
      <c r="F1491" s="43" t="s">
        <v>12</v>
      </c>
      <c r="G1491" s="43">
        <v>232.27155</v>
      </c>
      <c r="H1491" s="43" t="s">
        <v>13</v>
      </c>
      <c r="I1491" s="43" t="s">
        <v>1915</v>
      </c>
    </row>
    <row r="1492" ht="24" customHeight="1" spans="1:9">
      <c r="A1492" s="12">
        <v>1490</v>
      </c>
      <c r="B1492" s="43" t="s">
        <v>1944</v>
      </c>
      <c r="C1492" s="43" t="s">
        <v>11</v>
      </c>
      <c r="D1492" s="43">
        <v>7.7</v>
      </c>
      <c r="E1492" s="43">
        <v>24.79</v>
      </c>
      <c r="F1492" s="43" t="s">
        <v>12</v>
      </c>
      <c r="G1492" s="43">
        <v>166.14</v>
      </c>
      <c r="H1492" s="43" t="s">
        <v>13</v>
      </c>
      <c r="I1492" s="43" t="s">
        <v>1919</v>
      </c>
    </row>
    <row r="1493" ht="24" customHeight="1" spans="1:9">
      <c r="A1493" s="12">
        <v>1491</v>
      </c>
      <c r="B1493" s="43" t="s">
        <v>1945</v>
      </c>
      <c r="C1493" s="43" t="s">
        <v>11</v>
      </c>
      <c r="D1493" s="43">
        <v>2.74</v>
      </c>
      <c r="E1493" s="43">
        <v>11.41</v>
      </c>
      <c r="F1493" s="43" t="s">
        <v>12</v>
      </c>
      <c r="G1493" s="43">
        <v>140.0544</v>
      </c>
      <c r="H1493" s="43" t="s">
        <v>13</v>
      </c>
      <c r="I1493" s="43" t="s">
        <v>1915</v>
      </c>
    </row>
    <row r="1494" ht="24" customHeight="1" spans="1:9">
      <c r="A1494" s="12">
        <v>1492</v>
      </c>
      <c r="B1494" s="43" t="s">
        <v>1946</v>
      </c>
      <c r="C1494" s="43" t="s">
        <v>11</v>
      </c>
      <c r="D1494" s="43">
        <v>15.33</v>
      </c>
      <c r="E1494" s="43">
        <v>71.62</v>
      </c>
      <c r="F1494" s="43" t="s">
        <v>12</v>
      </c>
      <c r="G1494" s="43">
        <v>38.1015</v>
      </c>
      <c r="H1494" s="43" t="s">
        <v>13</v>
      </c>
      <c r="I1494" s="43" t="s">
        <v>1915</v>
      </c>
    </row>
    <row r="1495" ht="24" customHeight="1" spans="1:9">
      <c r="A1495" s="12">
        <v>1493</v>
      </c>
      <c r="B1495" s="43" t="s">
        <v>1947</v>
      </c>
      <c r="C1495" s="43" t="s">
        <v>11</v>
      </c>
      <c r="D1495" s="43">
        <v>10.08</v>
      </c>
      <c r="E1495" s="43">
        <v>50.94</v>
      </c>
      <c r="F1495" s="43" t="s">
        <v>12</v>
      </c>
      <c r="G1495" s="43">
        <v>202.32</v>
      </c>
      <c r="H1495" s="43" t="s">
        <v>13</v>
      </c>
      <c r="I1495" s="43" t="s">
        <v>1948</v>
      </c>
    </row>
    <row r="1496" ht="24" customHeight="1" spans="1:9">
      <c r="A1496" s="12">
        <v>1494</v>
      </c>
      <c r="B1496" s="43" t="s">
        <v>1949</v>
      </c>
      <c r="C1496" s="43" t="s">
        <v>11</v>
      </c>
      <c r="D1496" s="43">
        <v>8.14</v>
      </c>
      <c r="E1496" s="43">
        <v>24.8</v>
      </c>
      <c r="F1496" s="43" t="s">
        <v>12</v>
      </c>
      <c r="G1496" s="43">
        <v>165.348</v>
      </c>
      <c r="H1496" s="43" t="s">
        <v>13</v>
      </c>
      <c r="I1496" s="43" t="s">
        <v>1950</v>
      </c>
    </row>
    <row r="1497" ht="24" customHeight="1" spans="1:9">
      <c r="A1497" s="12">
        <v>1495</v>
      </c>
      <c r="B1497" s="43" t="s">
        <v>1951</v>
      </c>
      <c r="C1497" s="43" t="s">
        <v>11</v>
      </c>
      <c r="D1497" s="43">
        <v>16.49</v>
      </c>
      <c r="E1497" s="43">
        <v>51.93</v>
      </c>
      <c r="F1497" s="43" t="s">
        <v>12</v>
      </c>
      <c r="G1497" s="43">
        <v>60.1272</v>
      </c>
      <c r="H1497" s="43" t="s">
        <v>13</v>
      </c>
      <c r="I1497" s="43" t="s">
        <v>1915</v>
      </c>
    </row>
    <row r="1498" ht="24" customHeight="1" spans="1:9">
      <c r="A1498" s="12">
        <v>1496</v>
      </c>
      <c r="B1498" s="43" t="s">
        <v>1952</v>
      </c>
      <c r="C1498" s="43" t="s">
        <v>11</v>
      </c>
      <c r="D1498" s="43">
        <v>17.91</v>
      </c>
      <c r="E1498" s="43">
        <v>67.42</v>
      </c>
      <c r="F1498" s="43" t="s">
        <v>12</v>
      </c>
      <c r="G1498" s="43">
        <v>184.7025</v>
      </c>
      <c r="H1498" s="43" t="s">
        <v>13</v>
      </c>
      <c r="I1498" s="43" t="s">
        <v>1953</v>
      </c>
    </row>
    <row r="1499" ht="24" customHeight="1" spans="1:9">
      <c r="A1499" s="12">
        <v>1497</v>
      </c>
      <c r="B1499" s="43" t="s">
        <v>1954</v>
      </c>
      <c r="C1499" s="43" t="s">
        <v>11</v>
      </c>
      <c r="D1499" s="43">
        <v>21.47</v>
      </c>
      <c r="E1499" s="43">
        <v>67.79</v>
      </c>
      <c r="F1499" s="43" t="s">
        <v>12</v>
      </c>
      <c r="G1499" s="43">
        <v>141.354</v>
      </c>
      <c r="H1499" s="43" t="s">
        <v>13</v>
      </c>
      <c r="I1499" s="43" t="s">
        <v>1953</v>
      </c>
    </row>
    <row r="1500" ht="24" customHeight="1" spans="1:9">
      <c r="A1500" s="12">
        <v>1498</v>
      </c>
      <c r="B1500" s="43" t="s">
        <v>1955</v>
      </c>
      <c r="C1500" s="43" t="s">
        <v>11</v>
      </c>
      <c r="D1500" s="43">
        <v>11.9</v>
      </c>
      <c r="E1500" s="43">
        <v>41.29</v>
      </c>
      <c r="F1500" s="43" t="s">
        <v>12</v>
      </c>
      <c r="G1500" s="43">
        <v>198.225</v>
      </c>
      <c r="H1500" s="43" t="s">
        <v>13</v>
      </c>
      <c r="I1500" s="43" t="s">
        <v>1915</v>
      </c>
    </row>
    <row r="1501" ht="24" customHeight="1" spans="1:9">
      <c r="A1501" s="12">
        <v>1499</v>
      </c>
      <c r="B1501" s="43" t="s">
        <v>1956</v>
      </c>
      <c r="C1501" s="43" t="s">
        <v>11</v>
      </c>
      <c r="D1501" s="43">
        <v>13.19</v>
      </c>
      <c r="E1501" s="43">
        <v>38.16</v>
      </c>
      <c r="F1501" s="43" t="s">
        <v>12</v>
      </c>
      <c r="G1501" s="43">
        <v>195.3225</v>
      </c>
      <c r="H1501" s="43" t="s">
        <v>13</v>
      </c>
      <c r="I1501" s="43" t="s">
        <v>1915</v>
      </c>
    </row>
    <row r="1502" ht="24" customHeight="1" spans="1:9">
      <c r="A1502" s="12">
        <v>1500</v>
      </c>
      <c r="B1502" s="43" t="s">
        <v>1957</v>
      </c>
      <c r="C1502" s="43" t="s">
        <v>11</v>
      </c>
      <c r="D1502" s="43">
        <v>10.35</v>
      </c>
      <c r="E1502" s="43">
        <v>32.42</v>
      </c>
      <c r="F1502" s="43" t="s">
        <v>12</v>
      </c>
      <c r="G1502" s="43">
        <v>201.7125</v>
      </c>
      <c r="H1502" s="43" t="s">
        <v>13</v>
      </c>
      <c r="I1502" s="43" t="s">
        <v>1915</v>
      </c>
    </row>
    <row r="1503" ht="24" customHeight="1" spans="1:9">
      <c r="A1503" s="12">
        <v>1501</v>
      </c>
      <c r="B1503" s="43" t="s">
        <v>1958</v>
      </c>
      <c r="C1503" s="43" t="s">
        <v>11</v>
      </c>
      <c r="D1503" s="43">
        <v>4.96</v>
      </c>
      <c r="E1503" s="43">
        <v>14.37</v>
      </c>
      <c r="F1503" s="43" t="s">
        <v>12</v>
      </c>
      <c r="G1503" s="43">
        <v>269.4384</v>
      </c>
      <c r="H1503" s="43" t="s">
        <v>13</v>
      </c>
      <c r="I1503" s="43" t="s">
        <v>1915</v>
      </c>
    </row>
    <row r="1504" ht="24" customHeight="1" spans="1:9">
      <c r="A1504" s="12">
        <v>1502</v>
      </c>
      <c r="B1504" s="43" t="s">
        <v>1959</v>
      </c>
      <c r="C1504" s="43" t="s">
        <v>11</v>
      </c>
      <c r="D1504" s="43">
        <v>4.01</v>
      </c>
      <c r="E1504" s="43">
        <v>9.41</v>
      </c>
      <c r="F1504" s="43" t="s">
        <v>12</v>
      </c>
      <c r="G1504" s="43">
        <v>431.955</v>
      </c>
      <c r="H1504" s="43" t="s">
        <v>13</v>
      </c>
      <c r="I1504" s="43" t="s">
        <v>1915</v>
      </c>
    </row>
    <row r="1505" ht="24" customHeight="1" spans="1:9">
      <c r="A1505" s="12">
        <v>1503</v>
      </c>
      <c r="B1505" s="43" t="s">
        <v>1960</v>
      </c>
      <c r="C1505" s="43" t="s">
        <v>11</v>
      </c>
      <c r="D1505" s="43">
        <v>4</v>
      </c>
      <c r="E1505" s="43">
        <v>8.88</v>
      </c>
      <c r="F1505" s="43" t="s">
        <v>12</v>
      </c>
      <c r="G1505" s="43">
        <v>544.32</v>
      </c>
      <c r="H1505" s="43" t="s">
        <v>13</v>
      </c>
      <c r="I1505" s="43" t="s">
        <v>1915</v>
      </c>
    </row>
    <row r="1506" ht="24" customHeight="1" spans="1:9">
      <c r="A1506" s="12">
        <v>1504</v>
      </c>
      <c r="B1506" s="43" t="s">
        <v>1961</v>
      </c>
      <c r="C1506" s="43" t="s">
        <v>11</v>
      </c>
      <c r="D1506" s="43">
        <v>11.11</v>
      </c>
      <c r="E1506" s="43">
        <v>29.76</v>
      </c>
      <c r="F1506" s="43" t="s">
        <v>12</v>
      </c>
      <c r="G1506" s="43">
        <v>320.004</v>
      </c>
      <c r="H1506" s="43" t="s">
        <v>13</v>
      </c>
      <c r="I1506" s="43" t="s">
        <v>1915</v>
      </c>
    </row>
    <row r="1507" ht="24" customHeight="1" spans="1:9">
      <c r="A1507" s="12">
        <v>1505</v>
      </c>
      <c r="B1507" s="43" t="s">
        <v>1962</v>
      </c>
      <c r="C1507" s="43" t="s">
        <v>11</v>
      </c>
      <c r="D1507" s="43">
        <v>6.76</v>
      </c>
      <c r="E1507" s="43">
        <v>24.87</v>
      </c>
      <c r="F1507" s="43" t="s">
        <v>12</v>
      </c>
      <c r="G1507" s="43">
        <v>335.664</v>
      </c>
      <c r="H1507" s="43" t="s">
        <v>13</v>
      </c>
      <c r="I1507" s="43" t="s">
        <v>1915</v>
      </c>
    </row>
    <row r="1508" ht="24" customHeight="1" spans="1:9">
      <c r="A1508" s="12">
        <v>1506</v>
      </c>
      <c r="B1508" s="43" t="s">
        <v>1963</v>
      </c>
      <c r="C1508" s="43" t="s">
        <v>11</v>
      </c>
      <c r="D1508" s="43">
        <v>7.87</v>
      </c>
      <c r="E1508" s="43">
        <v>27.38</v>
      </c>
      <c r="F1508" s="43" t="s">
        <v>12</v>
      </c>
      <c r="G1508" s="43">
        <v>207.2925</v>
      </c>
      <c r="H1508" s="43" t="s">
        <v>13</v>
      </c>
      <c r="I1508" s="43" t="s">
        <v>1915</v>
      </c>
    </row>
    <row r="1509" ht="24" customHeight="1" spans="1:9">
      <c r="A1509" s="12">
        <v>1507</v>
      </c>
      <c r="B1509" s="43" t="s">
        <v>1964</v>
      </c>
      <c r="C1509" s="43" t="s">
        <v>11</v>
      </c>
      <c r="D1509" s="43">
        <v>19.38</v>
      </c>
      <c r="E1509" s="43">
        <v>53.64</v>
      </c>
      <c r="F1509" s="43" t="s">
        <v>12</v>
      </c>
      <c r="G1509" s="43">
        <v>116.0928</v>
      </c>
      <c r="H1509" s="43" t="s">
        <v>13</v>
      </c>
      <c r="I1509" s="43" t="s">
        <v>1915</v>
      </c>
    </row>
    <row r="1510" ht="24" customHeight="1" spans="1:9">
      <c r="A1510" s="12">
        <v>1508</v>
      </c>
      <c r="B1510" s="43" t="s">
        <v>1965</v>
      </c>
      <c r="C1510" s="43" t="s">
        <v>11</v>
      </c>
      <c r="D1510" s="43">
        <v>12.8</v>
      </c>
      <c r="E1510" s="43">
        <v>40.46</v>
      </c>
      <c r="F1510" s="43" t="s">
        <v>12</v>
      </c>
      <c r="G1510" s="43">
        <v>98.1</v>
      </c>
      <c r="H1510" s="43" t="s">
        <v>13</v>
      </c>
      <c r="I1510" s="43" t="s">
        <v>1915</v>
      </c>
    </row>
    <row r="1511" ht="24" customHeight="1" spans="1:9">
      <c r="A1511" s="12">
        <v>1509</v>
      </c>
      <c r="B1511" s="43" t="s">
        <v>1966</v>
      </c>
      <c r="C1511" s="43" t="s">
        <v>11</v>
      </c>
      <c r="D1511" s="43">
        <v>8.39</v>
      </c>
      <c r="E1511" s="43">
        <v>48.48</v>
      </c>
      <c r="F1511" s="43" t="s">
        <v>12</v>
      </c>
      <c r="G1511" s="43">
        <v>65.9592</v>
      </c>
      <c r="H1511" s="43" t="s">
        <v>13</v>
      </c>
      <c r="I1511" s="43" t="s">
        <v>1967</v>
      </c>
    </row>
    <row r="1512" ht="24" customHeight="1" spans="1:9">
      <c r="A1512" s="12">
        <v>1510</v>
      </c>
      <c r="B1512" s="43" t="s">
        <v>1968</v>
      </c>
      <c r="C1512" s="43" t="s">
        <v>11</v>
      </c>
      <c r="D1512" s="43">
        <v>9.67</v>
      </c>
      <c r="E1512" s="43">
        <v>53.15</v>
      </c>
      <c r="F1512" s="43" t="s">
        <v>12</v>
      </c>
      <c r="G1512" s="43">
        <v>24.3891</v>
      </c>
      <c r="H1512" s="43" t="s">
        <v>13</v>
      </c>
      <c r="I1512" s="43" t="s">
        <v>1967</v>
      </c>
    </row>
    <row r="1513" ht="24" customHeight="1" spans="1:9">
      <c r="A1513" s="12">
        <v>1511</v>
      </c>
      <c r="B1513" s="43" t="s">
        <v>1969</v>
      </c>
      <c r="C1513" s="43" t="s">
        <v>11</v>
      </c>
      <c r="D1513" s="43">
        <v>15.27</v>
      </c>
      <c r="E1513" s="43">
        <v>62.86</v>
      </c>
      <c r="F1513" s="43" t="s">
        <v>12</v>
      </c>
      <c r="G1513" s="43">
        <v>95.32125</v>
      </c>
      <c r="H1513" s="43" t="s">
        <v>13</v>
      </c>
      <c r="I1513" s="43" t="s">
        <v>1967</v>
      </c>
    </row>
    <row r="1514" ht="24" customHeight="1" spans="1:9">
      <c r="A1514" s="12">
        <v>1512</v>
      </c>
      <c r="B1514" s="43" t="s">
        <v>1970</v>
      </c>
      <c r="C1514" s="43" t="s">
        <v>11</v>
      </c>
      <c r="D1514" s="43">
        <v>11.42</v>
      </c>
      <c r="E1514" s="43">
        <v>50.43</v>
      </c>
      <c r="F1514" s="43" t="s">
        <v>12</v>
      </c>
      <c r="G1514" s="43">
        <v>63.7776</v>
      </c>
      <c r="H1514" s="43" t="s">
        <v>13</v>
      </c>
      <c r="I1514" s="43" t="s">
        <v>1971</v>
      </c>
    </row>
    <row r="1515" ht="24" customHeight="1" spans="1:9">
      <c r="A1515" s="12">
        <v>1513</v>
      </c>
      <c r="B1515" s="43" t="s">
        <v>1972</v>
      </c>
      <c r="C1515" s="43" t="s">
        <v>11</v>
      </c>
      <c r="D1515" s="43">
        <v>9.44</v>
      </c>
      <c r="E1515" s="43">
        <v>48.53</v>
      </c>
      <c r="F1515" s="43" t="s">
        <v>12</v>
      </c>
      <c r="G1515" s="43">
        <v>81.504</v>
      </c>
      <c r="H1515" s="43" t="s">
        <v>13</v>
      </c>
      <c r="I1515" s="43" t="s">
        <v>1971</v>
      </c>
    </row>
    <row r="1516" ht="24" customHeight="1" spans="1:9">
      <c r="A1516" s="12">
        <v>1514</v>
      </c>
      <c r="B1516" s="43" t="s">
        <v>1973</v>
      </c>
      <c r="C1516" s="43" t="s">
        <v>11</v>
      </c>
      <c r="D1516" s="43">
        <v>12.8</v>
      </c>
      <c r="E1516" s="43">
        <v>57.92</v>
      </c>
      <c r="F1516" s="43" t="s">
        <v>12</v>
      </c>
      <c r="G1516" s="43">
        <v>125.568</v>
      </c>
      <c r="H1516" s="43" t="s">
        <v>13</v>
      </c>
      <c r="I1516" s="43" t="s">
        <v>1971</v>
      </c>
    </row>
    <row r="1517" ht="24" customHeight="1" spans="1:9">
      <c r="A1517" s="12">
        <v>1515</v>
      </c>
      <c r="B1517" s="43" t="s">
        <v>1974</v>
      </c>
      <c r="C1517" s="43" t="s">
        <v>11</v>
      </c>
      <c r="D1517" s="43">
        <v>17.77</v>
      </c>
      <c r="E1517" s="43">
        <v>63.19</v>
      </c>
      <c r="F1517" s="43" t="s">
        <v>12</v>
      </c>
      <c r="G1517" s="43">
        <v>92.50875</v>
      </c>
      <c r="H1517" s="43" t="s">
        <v>13</v>
      </c>
      <c r="I1517" s="43" t="s">
        <v>1967</v>
      </c>
    </row>
    <row r="1518" ht="24" customHeight="1" spans="1:9">
      <c r="A1518" s="12">
        <v>1516</v>
      </c>
      <c r="B1518" s="43" t="s">
        <v>1975</v>
      </c>
      <c r="C1518" s="43" t="s">
        <v>11</v>
      </c>
      <c r="D1518" s="43">
        <v>10.66</v>
      </c>
      <c r="E1518" s="43">
        <v>45.34</v>
      </c>
      <c r="F1518" s="43" t="s">
        <v>12</v>
      </c>
      <c r="G1518" s="43">
        <v>100.5075</v>
      </c>
      <c r="H1518" s="43" t="s">
        <v>13</v>
      </c>
      <c r="I1518" s="43" t="s">
        <v>1967</v>
      </c>
    </row>
    <row r="1519" ht="24" customHeight="1" spans="1:9">
      <c r="A1519" s="12">
        <v>1517</v>
      </c>
      <c r="B1519" s="43" t="s">
        <v>1976</v>
      </c>
      <c r="C1519" s="43" t="s">
        <v>11</v>
      </c>
      <c r="D1519" s="43">
        <v>9.17</v>
      </c>
      <c r="E1519" s="43">
        <v>50.27</v>
      </c>
      <c r="F1519" s="43" t="s">
        <v>12</v>
      </c>
      <c r="G1519" s="43">
        <v>16.3494</v>
      </c>
      <c r="H1519" s="43" t="s">
        <v>13</v>
      </c>
      <c r="I1519" s="43" t="s">
        <v>1971</v>
      </c>
    </row>
    <row r="1520" ht="24" customHeight="1" spans="1:9">
      <c r="A1520" s="12">
        <v>1518</v>
      </c>
      <c r="B1520" s="43" t="s">
        <v>1977</v>
      </c>
      <c r="C1520" s="43" t="s">
        <v>11</v>
      </c>
      <c r="D1520" s="43">
        <v>6.15</v>
      </c>
      <c r="E1520" s="43">
        <v>32.73</v>
      </c>
      <c r="F1520" s="43" t="s">
        <v>12</v>
      </c>
      <c r="G1520" s="43">
        <v>67.572</v>
      </c>
      <c r="H1520" s="43" t="s">
        <v>13</v>
      </c>
      <c r="I1520" s="43" t="s">
        <v>1978</v>
      </c>
    </row>
    <row r="1521" ht="24" customHeight="1" spans="1:9">
      <c r="A1521" s="12">
        <v>1519</v>
      </c>
      <c r="B1521" s="43" t="s">
        <v>1979</v>
      </c>
      <c r="C1521" s="43" t="s">
        <v>11</v>
      </c>
      <c r="D1521" s="43">
        <v>16.08</v>
      </c>
      <c r="E1521" s="43">
        <v>76.78</v>
      </c>
      <c r="F1521" s="43" t="s">
        <v>12</v>
      </c>
      <c r="G1521" s="43">
        <v>75.528</v>
      </c>
      <c r="H1521" s="43" t="s">
        <v>13</v>
      </c>
      <c r="I1521" s="43" t="s">
        <v>1978</v>
      </c>
    </row>
    <row r="1522" ht="24" customHeight="1" spans="1:9">
      <c r="A1522" s="12">
        <v>1520</v>
      </c>
      <c r="B1522" s="43" t="s">
        <v>1980</v>
      </c>
      <c r="C1522" s="43" t="s">
        <v>11</v>
      </c>
      <c r="D1522" s="43">
        <v>10.66</v>
      </c>
      <c r="E1522" s="43">
        <v>47.68</v>
      </c>
      <c r="F1522" s="43" t="s">
        <v>12</v>
      </c>
      <c r="G1522" s="43">
        <v>100.5075</v>
      </c>
      <c r="H1522" s="43" t="s">
        <v>13</v>
      </c>
      <c r="I1522" s="43" t="s">
        <v>1978</v>
      </c>
    </row>
    <row r="1523" ht="24" customHeight="1" spans="1:9">
      <c r="A1523" s="12">
        <v>1521</v>
      </c>
      <c r="B1523" s="43" t="s">
        <v>1981</v>
      </c>
      <c r="C1523" s="43" t="s">
        <v>11</v>
      </c>
      <c r="D1523" s="43">
        <v>12.32</v>
      </c>
      <c r="E1523" s="43">
        <v>47.05</v>
      </c>
      <c r="F1523" s="43" t="s">
        <v>12</v>
      </c>
      <c r="G1523" s="43">
        <v>248.5728</v>
      </c>
      <c r="H1523" s="43" t="s">
        <v>13</v>
      </c>
      <c r="I1523" s="43" t="s">
        <v>1950</v>
      </c>
    </row>
    <row r="1524" ht="24" customHeight="1" spans="1:9">
      <c r="A1524" s="12">
        <v>1522</v>
      </c>
      <c r="B1524" s="43" t="s">
        <v>1982</v>
      </c>
      <c r="C1524" s="43" t="s">
        <v>11</v>
      </c>
      <c r="D1524" s="43">
        <v>17.88</v>
      </c>
      <c r="E1524" s="43">
        <v>40.15</v>
      </c>
      <c r="F1524" s="43" t="s">
        <v>12</v>
      </c>
      <c r="G1524" s="43">
        <v>118.2528</v>
      </c>
      <c r="H1524" s="43" t="s">
        <v>13</v>
      </c>
      <c r="I1524" s="43" t="s">
        <v>1967</v>
      </c>
    </row>
    <row r="1525" ht="24" customHeight="1" spans="1:9">
      <c r="A1525" s="12">
        <v>1523</v>
      </c>
      <c r="B1525" s="43" t="s">
        <v>1983</v>
      </c>
      <c r="C1525" s="43" t="s">
        <v>11</v>
      </c>
      <c r="D1525" s="43">
        <v>9.4</v>
      </c>
      <c r="E1525" s="43">
        <v>31.25</v>
      </c>
      <c r="F1525" s="43" t="s">
        <v>12</v>
      </c>
      <c r="G1525" s="43">
        <v>163.08</v>
      </c>
      <c r="H1525" s="43" t="s">
        <v>13</v>
      </c>
      <c r="I1525" s="43" t="s">
        <v>1948</v>
      </c>
    </row>
    <row r="1526" ht="24" customHeight="1" spans="1:9">
      <c r="A1526" s="12">
        <v>1524</v>
      </c>
      <c r="B1526" s="43" t="s">
        <v>1984</v>
      </c>
      <c r="C1526" s="43" t="s">
        <v>11</v>
      </c>
      <c r="D1526" s="43">
        <v>6.37</v>
      </c>
      <c r="E1526" s="43">
        <v>29.41</v>
      </c>
      <c r="F1526" s="43" t="s">
        <v>12</v>
      </c>
      <c r="G1526" s="43">
        <v>42.1335</v>
      </c>
      <c r="H1526" s="43" t="s">
        <v>13</v>
      </c>
      <c r="I1526" s="43" t="s">
        <v>1948</v>
      </c>
    </row>
    <row r="1527" ht="24" customHeight="1" spans="1:9">
      <c r="A1527" s="12">
        <v>1525</v>
      </c>
      <c r="B1527" s="43" t="s">
        <v>1985</v>
      </c>
      <c r="C1527" s="43" t="s">
        <v>11</v>
      </c>
      <c r="D1527" s="43">
        <v>8.5</v>
      </c>
      <c r="E1527" s="43">
        <v>37.88</v>
      </c>
      <c r="F1527" s="43" t="s">
        <v>12</v>
      </c>
      <c r="G1527" s="43">
        <v>329.4</v>
      </c>
      <c r="H1527" s="43" t="s">
        <v>13</v>
      </c>
      <c r="I1527" s="43" t="s">
        <v>1948</v>
      </c>
    </row>
    <row r="1528" ht="24" customHeight="1" spans="1:9">
      <c r="A1528" s="12">
        <v>1526</v>
      </c>
      <c r="B1528" s="43" t="s">
        <v>1986</v>
      </c>
      <c r="C1528" s="43" t="s">
        <v>11</v>
      </c>
      <c r="D1528" s="43">
        <v>10.2</v>
      </c>
      <c r="E1528" s="43">
        <v>33.3</v>
      </c>
      <c r="F1528" s="43" t="s">
        <v>12</v>
      </c>
      <c r="G1528" s="43">
        <v>254.583</v>
      </c>
      <c r="H1528" s="43" t="s">
        <v>13</v>
      </c>
      <c r="I1528" s="43" t="s">
        <v>1948</v>
      </c>
    </row>
    <row r="1529" ht="24" customHeight="1" spans="1:9">
      <c r="A1529" s="12">
        <v>1527</v>
      </c>
      <c r="B1529" s="43" t="s">
        <v>1987</v>
      </c>
      <c r="C1529" s="43" t="s">
        <v>11</v>
      </c>
      <c r="D1529" s="43">
        <v>20.45</v>
      </c>
      <c r="E1529" s="43">
        <v>66.72</v>
      </c>
      <c r="F1529" s="43" t="s">
        <v>12</v>
      </c>
      <c r="G1529" s="43">
        <v>35.7975</v>
      </c>
      <c r="H1529" s="43" t="s">
        <v>13</v>
      </c>
      <c r="I1529" s="43" t="s">
        <v>1950</v>
      </c>
    </row>
    <row r="1530" ht="24" customHeight="1" spans="1:9">
      <c r="A1530" s="12">
        <v>1528</v>
      </c>
      <c r="B1530" s="43" t="s">
        <v>1988</v>
      </c>
      <c r="C1530" s="43" t="s">
        <v>11</v>
      </c>
      <c r="D1530" s="43">
        <v>21.32</v>
      </c>
      <c r="E1530" s="43">
        <v>134.28</v>
      </c>
      <c r="F1530" s="43" t="s">
        <v>12</v>
      </c>
      <c r="G1530" s="43">
        <v>88.515</v>
      </c>
      <c r="H1530" s="43" t="s">
        <v>13</v>
      </c>
      <c r="I1530" s="43" t="s">
        <v>1950</v>
      </c>
    </row>
    <row r="1531" ht="24" customHeight="1" spans="1:9">
      <c r="A1531" s="12">
        <v>1529</v>
      </c>
      <c r="B1531" s="43" t="s">
        <v>1989</v>
      </c>
      <c r="C1531" s="43" t="s">
        <v>11</v>
      </c>
      <c r="D1531" s="43">
        <v>11.61</v>
      </c>
      <c r="E1531" s="43">
        <v>59.68</v>
      </c>
      <c r="F1531" s="43" t="s">
        <v>12</v>
      </c>
      <c r="G1531" s="43">
        <v>39.7755</v>
      </c>
      <c r="H1531" s="43" t="s">
        <v>13</v>
      </c>
      <c r="I1531" s="43" t="s">
        <v>1915</v>
      </c>
    </row>
    <row r="1532" ht="24" customHeight="1" spans="1:9">
      <c r="A1532" s="12">
        <v>1530</v>
      </c>
      <c r="B1532" s="43" t="s">
        <v>1990</v>
      </c>
      <c r="C1532" s="43" t="s">
        <v>11</v>
      </c>
      <c r="D1532" s="43">
        <v>8.87</v>
      </c>
      <c r="E1532" s="43">
        <v>41.29</v>
      </c>
      <c r="F1532" s="43" t="s">
        <v>12</v>
      </c>
      <c r="G1532" s="43">
        <v>65.6136</v>
      </c>
      <c r="H1532" s="43" t="s">
        <v>13</v>
      </c>
      <c r="I1532" s="43" t="s">
        <v>1915</v>
      </c>
    </row>
    <row r="1533" ht="24" customHeight="1" spans="1:9">
      <c r="A1533" s="12">
        <v>1531</v>
      </c>
      <c r="B1533" s="43" t="s">
        <v>1991</v>
      </c>
      <c r="C1533" s="43" t="s">
        <v>11</v>
      </c>
      <c r="D1533" s="43">
        <v>14.53</v>
      </c>
      <c r="E1533" s="43">
        <v>79.1</v>
      </c>
      <c r="F1533" s="43" t="s">
        <v>12</v>
      </c>
      <c r="G1533" s="43">
        <v>61.5384</v>
      </c>
      <c r="H1533" s="43" t="s">
        <v>13</v>
      </c>
      <c r="I1533" s="43" t="s">
        <v>1915</v>
      </c>
    </row>
    <row r="1534" ht="24" customHeight="1" spans="1:9">
      <c r="A1534" s="12">
        <v>1532</v>
      </c>
      <c r="B1534" s="43" t="s">
        <v>1992</v>
      </c>
      <c r="C1534" s="43" t="s">
        <v>11</v>
      </c>
      <c r="D1534" s="43">
        <v>11.19</v>
      </c>
      <c r="E1534" s="43">
        <v>37.17</v>
      </c>
      <c r="F1534" s="43" t="s">
        <v>12</v>
      </c>
      <c r="G1534" s="43">
        <v>63.9432</v>
      </c>
      <c r="H1534" s="43" t="s">
        <v>13</v>
      </c>
      <c r="I1534" s="43" t="s">
        <v>1950</v>
      </c>
    </row>
    <row r="1535" ht="24" customHeight="1" spans="1:9">
      <c r="A1535" s="12">
        <v>1533</v>
      </c>
      <c r="B1535" s="43" t="s">
        <v>1993</v>
      </c>
      <c r="C1535" s="43" t="s">
        <v>11</v>
      </c>
      <c r="D1535" s="43">
        <v>13.55</v>
      </c>
      <c r="E1535" s="43">
        <v>49.49</v>
      </c>
      <c r="F1535" s="43" t="s">
        <v>12</v>
      </c>
      <c r="G1535" s="43">
        <v>62.244</v>
      </c>
      <c r="H1535" s="43" t="s">
        <v>13</v>
      </c>
      <c r="I1535" s="43" t="s">
        <v>1950</v>
      </c>
    </row>
    <row r="1536" ht="24" customHeight="1" spans="1:9">
      <c r="A1536" s="12">
        <v>1534</v>
      </c>
      <c r="B1536" s="43" t="s">
        <v>1994</v>
      </c>
      <c r="C1536" s="43" t="s">
        <v>11</v>
      </c>
      <c r="D1536" s="43">
        <v>7.17</v>
      </c>
      <c r="E1536" s="43">
        <v>39.92</v>
      </c>
      <c r="F1536" s="43" t="s">
        <v>12</v>
      </c>
      <c r="G1536" s="43">
        <v>167.094</v>
      </c>
      <c r="H1536" s="43" t="s">
        <v>13</v>
      </c>
      <c r="I1536" s="43" t="s">
        <v>1978</v>
      </c>
    </row>
    <row r="1537" ht="24" customHeight="1" spans="1:9">
      <c r="A1537" s="12">
        <v>1535</v>
      </c>
      <c r="B1537" s="43" t="s">
        <v>1995</v>
      </c>
      <c r="C1537" s="43" t="s">
        <v>11</v>
      </c>
      <c r="D1537" s="43">
        <v>14.61</v>
      </c>
      <c r="E1537" s="43">
        <v>54.55</v>
      </c>
      <c r="F1537" s="43" t="s">
        <v>12</v>
      </c>
      <c r="G1537" s="43">
        <v>153.702</v>
      </c>
      <c r="H1537" s="43" t="s">
        <v>13</v>
      </c>
      <c r="I1537" s="43" t="s">
        <v>1932</v>
      </c>
    </row>
    <row r="1538" ht="24" customHeight="1" spans="1:9">
      <c r="A1538" s="12">
        <v>1536</v>
      </c>
      <c r="B1538" s="43" t="s">
        <v>1996</v>
      </c>
      <c r="C1538" s="43" t="s">
        <v>11</v>
      </c>
      <c r="D1538" s="43">
        <v>30.38</v>
      </c>
      <c r="E1538" s="43">
        <v>107.08</v>
      </c>
      <c r="F1538" s="43" t="s">
        <v>85</v>
      </c>
      <c r="G1538" s="43">
        <v>50.1264</v>
      </c>
      <c r="H1538" s="43" t="s">
        <v>13</v>
      </c>
      <c r="I1538" s="43" t="s">
        <v>1932</v>
      </c>
    </row>
    <row r="1539" ht="24" customHeight="1" spans="1:9">
      <c r="A1539" s="12">
        <v>1537</v>
      </c>
      <c r="B1539" s="43" t="s">
        <v>1997</v>
      </c>
      <c r="C1539" s="43" t="s">
        <v>11</v>
      </c>
      <c r="D1539" s="43">
        <v>26.82</v>
      </c>
      <c r="E1539" s="43">
        <v>54.75</v>
      </c>
      <c r="F1539" s="43" t="s">
        <v>12</v>
      </c>
      <c r="G1539" s="43">
        <v>207.4653</v>
      </c>
      <c r="H1539" s="43" t="s">
        <v>13</v>
      </c>
      <c r="I1539" s="43" t="s">
        <v>1915</v>
      </c>
    </row>
    <row r="1540" ht="24" customHeight="1" spans="1:9">
      <c r="A1540" s="12">
        <v>1538</v>
      </c>
      <c r="B1540" s="43" t="s">
        <v>1998</v>
      </c>
      <c r="C1540" s="43" t="s">
        <v>11</v>
      </c>
      <c r="D1540" s="43">
        <v>20.55</v>
      </c>
      <c r="E1540" s="43">
        <v>143.68</v>
      </c>
      <c r="F1540" s="43" t="s">
        <v>12</v>
      </c>
      <c r="G1540" s="43">
        <v>89.38125</v>
      </c>
      <c r="H1540" s="43" t="s">
        <v>13</v>
      </c>
      <c r="I1540" s="43" t="s">
        <v>1915</v>
      </c>
    </row>
    <row r="1541" ht="24" customHeight="1" spans="1:9">
      <c r="A1541" s="12">
        <v>1539</v>
      </c>
      <c r="B1541" s="43" t="s">
        <v>1999</v>
      </c>
      <c r="C1541" s="43" t="s">
        <v>11</v>
      </c>
      <c r="D1541" s="43">
        <v>25.62</v>
      </c>
      <c r="E1541" s="43">
        <v>70.31</v>
      </c>
      <c r="F1541" s="43" t="s">
        <v>12</v>
      </c>
      <c r="G1541" s="43">
        <v>53.5536</v>
      </c>
      <c r="H1541" s="43" t="s">
        <v>13</v>
      </c>
      <c r="I1541" s="43" t="s">
        <v>1915</v>
      </c>
    </row>
    <row r="1542" ht="24" customHeight="1" spans="1:9">
      <c r="A1542" s="12">
        <v>1540</v>
      </c>
      <c r="B1542" s="43" t="s">
        <v>2000</v>
      </c>
      <c r="C1542" s="43" t="s">
        <v>11</v>
      </c>
      <c r="D1542" s="43">
        <v>23.17</v>
      </c>
      <c r="E1542" s="43">
        <v>72.22</v>
      </c>
      <c r="F1542" s="43" t="s">
        <v>12</v>
      </c>
      <c r="G1542" s="43">
        <v>86.43375</v>
      </c>
      <c r="H1542" s="43" t="s">
        <v>13</v>
      </c>
      <c r="I1542" s="43" t="s">
        <v>1967</v>
      </c>
    </row>
    <row r="1543" ht="24" customHeight="1" spans="1:9">
      <c r="A1543" s="12">
        <v>1541</v>
      </c>
      <c r="B1543" s="43" t="s">
        <v>2001</v>
      </c>
      <c r="C1543" s="43" t="s">
        <v>11</v>
      </c>
      <c r="D1543" s="43">
        <v>21.12</v>
      </c>
      <c r="E1543" s="43">
        <v>75.92</v>
      </c>
      <c r="F1543" s="43" t="s">
        <v>12</v>
      </c>
      <c r="G1543" s="43">
        <v>70.992</v>
      </c>
      <c r="H1543" s="43" t="s">
        <v>13</v>
      </c>
      <c r="I1543" s="43" t="s">
        <v>1978</v>
      </c>
    </row>
    <row r="1544" ht="24" customHeight="1" spans="1:9">
      <c r="A1544" s="12">
        <v>1542</v>
      </c>
      <c r="B1544" s="43" t="s">
        <v>2002</v>
      </c>
      <c r="C1544" s="43" t="s">
        <v>11</v>
      </c>
      <c r="D1544" s="43">
        <v>19.97</v>
      </c>
      <c r="E1544" s="43">
        <v>75.94</v>
      </c>
      <c r="F1544" s="43" t="s">
        <v>12</v>
      </c>
      <c r="G1544" s="43">
        <v>90.03375</v>
      </c>
      <c r="H1544" s="43" t="s">
        <v>13</v>
      </c>
      <c r="I1544" s="43" t="s">
        <v>1950</v>
      </c>
    </row>
    <row r="1545" ht="24" customHeight="1" spans="1:9">
      <c r="A1545" s="12">
        <v>1543</v>
      </c>
      <c r="B1545" s="43" t="s">
        <v>2003</v>
      </c>
      <c r="C1545" s="43" t="s">
        <v>11</v>
      </c>
      <c r="D1545" s="43">
        <v>18.3</v>
      </c>
      <c r="E1545" s="43">
        <v>25.6725</v>
      </c>
      <c r="F1545" s="43" t="s">
        <v>12</v>
      </c>
      <c r="G1545" s="43">
        <v>294.12</v>
      </c>
      <c r="H1545" s="43" t="s">
        <v>13</v>
      </c>
      <c r="I1545" s="43" t="s">
        <v>1967</v>
      </c>
    </row>
    <row r="1546" ht="24" customHeight="1" spans="1:9">
      <c r="A1546" s="12">
        <v>1544</v>
      </c>
      <c r="B1546" s="43" t="s">
        <v>2004</v>
      </c>
      <c r="C1546" s="43" t="s">
        <v>11</v>
      </c>
      <c r="D1546" s="43">
        <v>20</v>
      </c>
      <c r="E1546" s="43">
        <v>22</v>
      </c>
      <c r="F1546" s="43" t="s">
        <v>12</v>
      </c>
      <c r="G1546" s="43">
        <v>115.2</v>
      </c>
      <c r="H1546" s="43" t="s">
        <v>13</v>
      </c>
      <c r="I1546" s="43" t="s">
        <v>1919</v>
      </c>
    </row>
    <row r="1547" ht="24" customHeight="1" spans="1:9">
      <c r="A1547" s="12">
        <v>1545</v>
      </c>
      <c r="B1547" s="43" t="s">
        <v>2005</v>
      </c>
      <c r="C1547" s="43" t="s">
        <v>11</v>
      </c>
      <c r="D1547" s="43">
        <v>14.38</v>
      </c>
      <c r="E1547" s="43">
        <v>14.4</v>
      </c>
      <c r="F1547" s="43" t="s">
        <v>12</v>
      </c>
      <c r="G1547" s="43">
        <v>154.116</v>
      </c>
      <c r="H1547" s="43" t="s">
        <v>13</v>
      </c>
      <c r="I1547" s="43" t="s">
        <v>1940</v>
      </c>
    </row>
    <row r="1548" ht="24" customHeight="1" spans="1:9">
      <c r="A1548" s="12">
        <v>1546</v>
      </c>
      <c r="B1548" s="43" t="s">
        <v>2006</v>
      </c>
      <c r="C1548" s="43" t="s">
        <v>11</v>
      </c>
      <c r="D1548" s="43">
        <v>55.536</v>
      </c>
      <c r="E1548" s="43">
        <v>57.536</v>
      </c>
      <c r="F1548" s="43" t="s">
        <v>85</v>
      </c>
      <c r="G1548" s="43">
        <v>50.022</v>
      </c>
      <c r="H1548" s="43" t="s">
        <v>13</v>
      </c>
      <c r="I1548" s="43" t="s">
        <v>1940</v>
      </c>
    </row>
    <row r="1549" ht="24" customHeight="1" spans="1:9">
      <c r="A1549" s="12">
        <v>1547</v>
      </c>
      <c r="B1549" s="43" t="s">
        <v>2007</v>
      </c>
      <c r="C1549" s="43" t="s">
        <v>11</v>
      </c>
      <c r="D1549" s="43">
        <v>0.1</v>
      </c>
      <c r="E1549" s="43">
        <v>2.1</v>
      </c>
      <c r="F1549" s="43" t="s">
        <v>12</v>
      </c>
      <c r="G1549" s="43">
        <v>71.928</v>
      </c>
      <c r="H1549" s="43" t="s">
        <v>13</v>
      </c>
      <c r="I1549" s="43" t="s">
        <v>1932</v>
      </c>
    </row>
    <row r="1550" ht="24" customHeight="1" spans="1:9">
      <c r="A1550" s="12">
        <v>1548</v>
      </c>
      <c r="B1550" s="43" t="s">
        <v>2008</v>
      </c>
      <c r="C1550" s="43" t="s">
        <v>11</v>
      </c>
      <c r="D1550" s="43">
        <v>35.825</v>
      </c>
      <c r="E1550" s="43">
        <v>37.825</v>
      </c>
      <c r="F1550" s="43" t="s">
        <v>85</v>
      </c>
      <c r="G1550" s="43">
        <v>92.412</v>
      </c>
      <c r="H1550" s="43" t="s">
        <v>13</v>
      </c>
      <c r="I1550" s="43" t="s">
        <v>1932</v>
      </c>
    </row>
    <row r="1551" ht="24" customHeight="1" spans="1:9">
      <c r="A1551" s="12">
        <v>1549</v>
      </c>
      <c r="B1551" s="43" t="s">
        <v>2009</v>
      </c>
      <c r="C1551" s="43" t="s">
        <v>11</v>
      </c>
      <c r="D1551" s="43">
        <v>46.5060240963855</v>
      </c>
      <c r="E1551" s="43">
        <v>48.5060240963855</v>
      </c>
      <c r="F1551" s="43" t="s">
        <v>85</v>
      </c>
      <c r="G1551" s="43">
        <v>24.0722891566265</v>
      </c>
      <c r="H1551" s="43" t="s">
        <v>13</v>
      </c>
      <c r="I1551" s="43" t="s">
        <v>1925</v>
      </c>
    </row>
    <row r="1552" s="1" customFormat="1" ht="24" customHeight="1" spans="1:9">
      <c r="A1552" s="12">
        <v>1550</v>
      </c>
      <c r="B1552" s="43" t="s">
        <v>2010</v>
      </c>
      <c r="C1552" s="43" t="s">
        <v>11</v>
      </c>
      <c r="D1552" s="43">
        <v>19.7</v>
      </c>
      <c r="E1552" s="43">
        <v>21.7</v>
      </c>
      <c r="F1552" s="43" t="s">
        <v>12</v>
      </c>
      <c r="G1552" s="43">
        <v>57.816</v>
      </c>
      <c r="H1552" s="43" t="s">
        <v>13</v>
      </c>
      <c r="I1552" s="43" t="s">
        <v>1953</v>
      </c>
    </row>
    <row r="1553" ht="24" customHeight="1" spans="1:9">
      <c r="A1553" s="12">
        <v>1551</v>
      </c>
      <c r="B1553" s="44" t="s">
        <v>2011</v>
      </c>
      <c r="C1553" s="44" t="s">
        <v>11</v>
      </c>
      <c r="D1553" s="44" t="s">
        <v>1301</v>
      </c>
      <c r="E1553" s="44" t="s">
        <v>2012</v>
      </c>
      <c r="F1553" s="44" t="s">
        <v>85</v>
      </c>
      <c r="G1553" s="44">
        <v>249.912</v>
      </c>
      <c r="H1553" s="44" t="s">
        <v>13</v>
      </c>
      <c r="I1553" s="44" t="s">
        <v>2013</v>
      </c>
    </row>
    <row r="1554" ht="24" customHeight="1" spans="1:9">
      <c r="A1554" s="12">
        <v>1552</v>
      </c>
      <c r="B1554" s="44" t="s">
        <v>2014</v>
      </c>
      <c r="C1554" s="44" t="s">
        <v>11</v>
      </c>
      <c r="D1554" s="44" t="s">
        <v>2015</v>
      </c>
      <c r="E1554" s="44" t="s">
        <v>2016</v>
      </c>
      <c r="F1554" s="44" t="s">
        <v>12</v>
      </c>
      <c r="G1554" s="44">
        <v>170.505</v>
      </c>
      <c r="H1554" s="44" t="s">
        <v>13</v>
      </c>
      <c r="I1554" s="44" t="s">
        <v>2013</v>
      </c>
    </row>
    <row r="1555" ht="24" customHeight="1" spans="1:9">
      <c r="A1555" s="12">
        <v>1553</v>
      </c>
      <c r="B1555" s="44" t="s">
        <v>2017</v>
      </c>
      <c r="C1555" s="44" t="s">
        <v>11</v>
      </c>
      <c r="D1555" s="44" t="s">
        <v>2018</v>
      </c>
      <c r="E1555" s="44" t="s">
        <v>2019</v>
      </c>
      <c r="F1555" s="44" t="s">
        <v>12</v>
      </c>
      <c r="G1555" s="44">
        <v>349.245</v>
      </c>
      <c r="H1555" s="44" t="s">
        <v>13</v>
      </c>
      <c r="I1555" s="44" t="s">
        <v>2013</v>
      </c>
    </row>
    <row r="1556" ht="24" customHeight="1" spans="1:9">
      <c r="A1556" s="12">
        <v>1554</v>
      </c>
      <c r="B1556" s="44" t="s">
        <v>2020</v>
      </c>
      <c r="C1556" s="44" t="s">
        <v>11</v>
      </c>
      <c r="D1556" s="44" t="s">
        <v>2021</v>
      </c>
      <c r="E1556" s="44" t="s">
        <v>2022</v>
      </c>
      <c r="F1556" s="44" t="s">
        <v>12</v>
      </c>
      <c r="G1556" s="44">
        <v>268.128</v>
      </c>
      <c r="H1556" s="44" t="s">
        <v>13</v>
      </c>
      <c r="I1556" s="44" t="s">
        <v>2023</v>
      </c>
    </row>
    <row r="1557" ht="24" customHeight="1" spans="1:9">
      <c r="A1557" s="12">
        <v>1555</v>
      </c>
      <c r="B1557" s="44" t="s">
        <v>2024</v>
      </c>
      <c r="C1557" s="44" t="s">
        <v>11</v>
      </c>
      <c r="D1557" s="44" t="s">
        <v>2025</v>
      </c>
      <c r="E1557" s="44" t="s">
        <v>2026</v>
      </c>
      <c r="F1557" s="44" t="s">
        <v>85</v>
      </c>
      <c r="G1557" s="44">
        <v>169.61805</v>
      </c>
      <c r="H1557" s="44" t="s">
        <v>13</v>
      </c>
      <c r="I1557" s="44" t="s">
        <v>2027</v>
      </c>
    </row>
    <row r="1558" ht="24" customHeight="1" spans="1:9">
      <c r="A1558" s="12">
        <v>1556</v>
      </c>
      <c r="B1558" s="44" t="s">
        <v>2028</v>
      </c>
      <c r="C1558" s="44" t="s">
        <v>11</v>
      </c>
      <c r="D1558" s="44" t="s">
        <v>2029</v>
      </c>
      <c r="E1558" s="44" t="s">
        <v>2030</v>
      </c>
      <c r="F1558" s="44" t="s">
        <v>12</v>
      </c>
      <c r="G1558" s="44">
        <v>223.9083</v>
      </c>
      <c r="H1558" s="44" t="s">
        <v>13</v>
      </c>
      <c r="I1558" s="44" t="s">
        <v>2031</v>
      </c>
    </row>
    <row r="1559" ht="24" customHeight="1" spans="1:9">
      <c r="A1559" s="12">
        <v>1557</v>
      </c>
      <c r="B1559" s="44" t="s">
        <v>2032</v>
      </c>
      <c r="C1559" s="44" t="s">
        <v>11</v>
      </c>
      <c r="D1559" s="44" t="s">
        <v>2033</v>
      </c>
      <c r="E1559" s="44" t="s">
        <v>2034</v>
      </c>
      <c r="F1559" s="44" t="s">
        <v>12</v>
      </c>
      <c r="G1559" s="44">
        <v>268.272</v>
      </c>
      <c r="H1559" s="44" t="s">
        <v>13</v>
      </c>
      <c r="I1559" s="44" t="s">
        <v>2023</v>
      </c>
    </row>
    <row r="1560" ht="24" customHeight="1" spans="1:9">
      <c r="A1560" s="12">
        <v>1558</v>
      </c>
      <c r="B1560" s="44" t="s">
        <v>2035</v>
      </c>
      <c r="C1560" s="44" t="s">
        <v>11</v>
      </c>
      <c r="D1560" s="44" t="s">
        <v>2036</v>
      </c>
      <c r="E1560" s="44" t="s">
        <v>2037</v>
      </c>
      <c r="F1560" s="44" t="s">
        <v>85</v>
      </c>
      <c r="G1560" s="44">
        <v>244.665</v>
      </c>
      <c r="H1560" s="44" t="s">
        <v>13</v>
      </c>
      <c r="I1560" s="44" t="s">
        <v>2023</v>
      </c>
    </row>
    <row r="1561" ht="24" customHeight="1" spans="1:9">
      <c r="A1561" s="12">
        <v>1559</v>
      </c>
      <c r="B1561" s="44" t="s">
        <v>2038</v>
      </c>
      <c r="C1561" s="44" t="s">
        <v>11</v>
      </c>
      <c r="D1561" s="44" t="s">
        <v>2039</v>
      </c>
      <c r="E1561" s="44" t="s">
        <v>2040</v>
      </c>
      <c r="F1561" s="44" t="s">
        <v>12</v>
      </c>
      <c r="G1561" s="44">
        <v>203.12775</v>
      </c>
      <c r="H1561" s="44" t="s">
        <v>13</v>
      </c>
      <c r="I1561" s="44" t="s">
        <v>2023</v>
      </c>
    </row>
    <row r="1562" ht="24" customHeight="1" spans="1:9">
      <c r="A1562" s="12">
        <v>1560</v>
      </c>
      <c r="B1562" s="44" t="s">
        <v>2041</v>
      </c>
      <c r="C1562" s="44" t="s">
        <v>11</v>
      </c>
      <c r="D1562" s="44" t="s">
        <v>2042</v>
      </c>
      <c r="E1562" s="44" t="s">
        <v>2043</v>
      </c>
      <c r="F1562" s="44" t="s">
        <v>85</v>
      </c>
      <c r="G1562" s="44">
        <v>503.334</v>
      </c>
      <c r="H1562" s="44" t="s">
        <v>13</v>
      </c>
      <c r="I1562" s="44" t="s">
        <v>2031</v>
      </c>
    </row>
    <row r="1563" ht="24" customHeight="1" spans="1:9">
      <c r="A1563" s="12">
        <v>1561</v>
      </c>
      <c r="B1563" s="44" t="s">
        <v>2044</v>
      </c>
      <c r="C1563" s="44" t="s">
        <v>11</v>
      </c>
      <c r="D1563" s="44" t="s">
        <v>2045</v>
      </c>
      <c r="E1563" s="44" t="s">
        <v>2046</v>
      </c>
      <c r="F1563" s="44" t="s">
        <v>85</v>
      </c>
      <c r="G1563" s="44">
        <v>174.456</v>
      </c>
      <c r="H1563" s="44" t="s">
        <v>13</v>
      </c>
      <c r="I1563" s="44" t="s">
        <v>2031</v>
      </c>
    </row>
    <row r="1564" ht="24" customHeight="1" spans="1:9">
      <c r="A1564" s="12">
        <v>1562</v>
      </c>
      <c r="B1564" s="44" t="s">
        <v>2047</v>
      </c>
      <c r="C1564" s="44" t="s">
        <v>11</v>
      </c>
      <c r="D1564" s="44" t="s">
        <v>2048</v>
      </c>
      <c r="E1564" s="44" t="s">
        <v>2049</v>
      </c>
      <c r="F1564" s="44" t="s">
        <v>12</v>
      </c>
      <c r="G1564" s="44">
        <v>336.87</v>
      </c>
      <c r="H1564" s="44" t="s">
        <v>13</v>
      </c>
      <c r="I1564" s="44" t="s">
        <v>2023</v>
      </c>
    </row>
    <row r="1565" s="1" customFormat="1" ht="24" customHeight="1" spans="1:9">
      <c r="A1565" s="12">
        <v>1563</v>
      </c>
      <c r="B1565" s="44" t="s">
        <v>2050</v>
      </c>
      <c r="C1565" s="44" t="s">
        <v>11</v>
      </c>
      <c r="D1565" s="44">
        <v>22.37</v>
      </c>
      <c r="E1565" s="44">
        <v>45.87</v>
      </c>
      <c r="F1565" s="44" t="s">
        <v>12</v>
      </c>
      <c r="G1565" s="44">
        <v>699.87</v>
      </c>
      <c r="H1565" s="44" t="s">
        <v>13</v>
      </c>
      <c r="I1565" s="44" t="s">
        <v>2031</v>
      </c>
    </row>
    <row r="1566" ht="24" customHeight="1" spans="1:9">
      <c r="A1566" s="12">
        <v>1564</v>
      </c>
      <c r="B1566" s="44" t="s">
        <v>2051</v>
      </c>
      <c r="C1566" s="44" t="s">
        <v>11</v>
      </c>
      <c r="D1566" s="44" t="s">
        <v>2052</v>
      </c>
      <c r="E1566" s="44" t="s">
        <v>2053</v>
      </c>
      <c r="F1566" s="44" t="s">
        <v>12</v>
      </c>
      <c r="G1566" s="44">
        <v>542.376</v>
      </c>
      <c r="H1566" s="44" t="s">
        <v>13</v>
      </c>
      <c r="I1566" s="44" t="s">
        <v>2031</v>
      </c>
    </row>
    <row r="1567" ht="24" customHeight="1" spans="1:9">
      <c r="A1567" s="12">
        <v>1565</v>
      </c>
      <c r="B1567" s="44" t="s">
        <v>2054</v>
      </c>
      <c r="C1567" s="44" t="s">
        <v>11</v>
      </c>
      <c r="D1567" s="44" t="s">
        <v>2055</v>
      </c>
      <c r="E1567" s="44" t="s">
        <v>2056</v>
      </c>
      <c r="F1567" s="44" t="s">
        <v>12</v>
      </c>
      <c r="G1567" s="44">
        <v>275.256</v>
      </c>
      <c r="H1567" s="44" t="s">
        <v>13</v>
      </c>
      <c r="I1567" s="44" t="s">
        <v>2023</v>
      </c>
    </row>
    <row r="1568" ht="24" customHeight="1" spans="1:9">
      <c r="A1568" s="12">
        <v>1566</v>
      </c>
      <c r="B1568" s="44" t="s">
        <v>2057</v>
      </c>
      <c r="C1568" s="44" t="s">
        <v>11</v>
      </c>
      <c r="D1568" s="44" t="s">
        <v>2058</v>
      </c>
      <c r="E1568" s="44" t="s">
        <v>2059</v>
      </c>
      <c r="F1568" s="44" t="s">
        <v>12</v>
      </c>
      <c r="G1568" s="44">
        <v>175.45815</v>
      </c>
      <c r="H1568" s="44" t="s">
        <v>13</v>
      </c>
      <c r="I1568" s="44" t="s">
        <v>2023</v>
      </c>
    </row>
    <row r="1569" ht="24" customHeight="1" spans="1:9">
      <c r="A1569" s="12">
        <v>1567</v>
      </c>
      <c r="B1569" s="44" t="s">
        <v>2060</v>
      </c>
      <c r="C1569" s="44" t="s">
        <v>11</v>
      </c>
      <c r="D1569" s="44" t="s">
        <v>2061</v>
      </c>
      <c r="E1569" s="44" t="s">
        <v>2062</v>
      </c>
      <c r="F1569" s="44" t="s">
        <v>12</v>
      </c>
      <c r="G1569" s="44">
        <v>253.944</v>
      </c>
      <c r="H1569" s="44" t="s">
        <v>13</v>
      </c>
      <c r="I1569" s="44" t="s">
        <v>2023</v>
      </c>
    </row>
    <row r="1570" ht="24" customHeight="1" spans="1:9">
      <c r="A1570" s="12">
        <v>1568</v>
      </c>
      <c r="B1570" s="44" t="s">
        <v>2063</v>
      </c>
      <c r="C1570" s="44" t="s">
        <v>11</v>
      </c>
      <c r="D1570" s="44" t="s">
        <v>2064</v>
      </c>
      <c r="E1570" s="44" t="s">
        <v>2065</v>
      </c>
      <c r="F1570" s="44" t="s">
        <v>85</v>
      </c>
      <c r="G1570" s="44">
        <v>477.288</v>
      </c>
      <c r="H1570" s="44" t="s">
        <v>13</v>
      </c>
      <c r="I1570" s="44" t="s">
        <v>2023</v>
      </c>
    </row>
    <row r="1571" ht="24" customHeight="1" spans="1:9">
      <c r="A1571" s="12">
        <v>1569</v>
      </c>
      <c r="B1571" s="44" t="s">
        <v>2066</v>
      </c>
      <c r="C1571" s="44" t="s">
        <v>11</v>
      </c>
      <c r="D1571" s="44" t="s">
        <v>2067</v>
      </c>
      <c r="E1571" s="44" t="s">
        <v>2068</v>
      </c>
      <c r="F1571" s="44" t="s">
        <v>85</v>
      </c>
      <c r="G1571" s="44">
        <v>210.24</v>
      </c>
      <c r="H1571" s="44" t="s">
        <v>13</v>
      </c>
      <c r="I1571" s="44" t="s">
        <v>2023</v>
      </c>
    </row>
    <row r="1572" ht="24" customHeight="1" spans="1:9">
      <c r="A1572" s="12">
        <v>1570</v>
      </c>
      <c r="B1572" s="44" t="s">
        <v>2069</v>
      </c>
      <c r="C1572" s="44" t="s">
        <v>11</v>
      </c>
      <c r="D1572" s="44" t="s">
        <v>2070</v>
      </c>
      <c r="E1572" s="44" t="s">
        <v>2071</v>
      </c>
      <c r="F1572" s="44" t="s">
        <v>12</v>
      </c>
      <c r="G1572" s="44">
        <v>256.932</v>
      </c>
      <c r="H1572" s="44" t="s">
        <v>13</v>
      </c>
      <c r="I1572" s="44" t="s">
        <v>2072</v>
      </c>
    </row>
    <row r="1573" ht="24" customHeight="1" spans="1:9">
      <c r="A1573" s="12">
        <v>1571</v>
      </c>
      <c r="B1573" s="44" t="s">
        <v>2073</v>
      </c>
      <c r="C1573" s="44" t="s">
        <v>11</v>
      </c>
      <c r="D1573" s="44" t="s">
        <v>2074</v>
      </c>
      <c r="E1573" s="44" t="s">
        <v>2075</v>
      </c>
      <c r="F1573" s="44" t="s">
        <v>85</v>
      </c>
      <c r="G1573" s="44">
        <v>249.264</v>
      </c>
      <c r="H1573" s="44" t="s">
        <v>13</v>
      </c>
      <c r="I1573" s="44" t="s">
        <v>2027</v>
      </c>
    </row>
    <row r="1574" ht="24" customHeight="1" spans="1:9">
      <c r="A1574" s="12">
        <v>1572</v>
      </c>
      <c r="B1574" s="44" t="s">
        <v>2076</v>
      </c>
      <c r="C1574" s="44" t="s">
        <v>11</v>
      </c>
      <c r="D1574" s="44" t="s">
        <v>2077</v>
      </c>
      <c r="E1574" s="44" t="s">
        <v>2078</v>
      </c>
      <c r="F1574" s="44" t="s">
        <v>12</v>
      </c>
      <c r="G1574" s="44">
        <v>576.288</v>
      </c>
      <c r="H1574" s="44" t="s">
        <v>13</v>
      </c>
      <c r="I1574" s="44" t="s">
        <v>2079</v>
      </c>
    </row>
    <row r="1575" ht="24" customHeight="1" spans="1:9">
      <c r="A1575" s="12">
        <v>1573</v>
      </c>
      <c r="B1575" s="44" t="s">
        <v>2080</v>
      </c>
      <c r="C1575" s="44" t="s">
        <v>11</v>
      </c>
      <c r="D1575" s="44" t="s">
        <v>2081</v>
      </c>
      <c r="E1575" s="44" t="s">
        <v>2082</v>
      </c>
      <c r="F1575" s="44" t="s">
        <v>12</v>
      </c>
      <c r="G1575" s="44">
        <v>70.587</v>
      </c>
      <c r="H1575" s="44" t="s">
        <v>13</v>
      </c>
      <c r="I1575" s="44" t="s">
        <v>2083</v>
      </c>
    </row>
    <row r="1576" ht="24" customHeight="1" spans="1:9">
      <c r="A1576" s="12">
        <v>1574</v>
      </c>
      <c r="B1576" s="44" t="s">
        <v>2084</v>
      </c>
      <c r="C1576" s="44" t="s">
        <v>11</v>
      </c>
      <c r="D1576" s="44" t="s">
        <v>2085</v>
      </c>
      <c r="E1576" s="44" t="s">
        <v>2086</v>
      </c>
      <c r="F1576" s="44" t="s">
        <v>12</v>
      </c>
      <c r="G1576" s="44">
        <v>79.767</v>
      </c>
      <c r="H1576" s="44" t="s">
        <v>13</v>
      </c>
      <c r="I1576" s="44" t="s">
        <v>2083</v>
      </c>
    </row>
    <row r="1577" ht="24" customHeight="1" spans="1:9">
      <c r="A1577" s="12">
        <v>1575</v>
      </c>
      <c r="B1577" s="44" t="s">
        <v>2087</v>
      </c>
      <c r="C1577" s="44" t="s">
        <v>11</v>
      </c>
      <c r="D1577" s="44" t="s">
        <v>2088</v>
      </c>
      <c r="E1577" s="44" t="s">
        <v>2089</v>
      </c>
      <c r="F1577" s="44" t="s">
        <v>12</v>
      </c>
      <c r="G1577" s="44">
        <v>465.7338</v>
      </c>
      <c r="H1577" s="44" t="s">
        <v>13</v>
      </c>
      <c r="I1577" s="44" t="s">
        <v>2083</v>
      </c>
    </row>
    <row r="1578" ht="24" customHeight="1" spans="1:9">
      <c r="A1578" s="12">
        <v>1576</v>
      </c>
      <c r="B1578" s="44" t="s">
        <v>2090</v>
      </c>
      <c r="C1578" s="44" t="s">
        <v>11</v>
      </c>
      <c r="D1578" s="44" t="s">
        <v>2091</v>
      </c>
      <c r="E1578" s="44" t="s">
        <v>2092</v>
      </c>
      <c r="F1578" s="44" t="s">
        <v>12</v>
      </c>
      <c r="G1578" s="44">
        <v>277.632</v>
      </c>
      <c r="H1578" s="44" t="s">
        <v>13</v>
      </c>
      <c r="I1578" s="44" t="s">
        <v>2072</v>
      </c>
    </row>
    <row r="1579" ht="24" customHeight="1" spans="1:9">
      <c r="A1579" s="12">
        <v>1577</v>
      </c>
      <c r="B1579" s="44" t="s">
        <v>2093</v>
      </c>
      <c r="C1579" s="44" t="s">
        <v>11</v>
      </c>
      <c r="D1579" s="44" t="s">
        <v>2094</v>
      </c>
      <c r="E1579" s="44" t="s">
        <v>2095</v>
      </c>
      <c r="F1579" s="44" t="s">
        <v>12</v>
      </c>
      <c r="G1579" s="44">
        <v>274.176</v>
      </c>
      <c r="H1579" s="44" t="s">
        <v>13</v>
      </c>
      <c r="I1579" s="44" t="s">
        <v>2083</v>
      </c>
    </row>
    <row r="1580" ht="24" customHeight="1" spans="1:9">
      <c r="A1580" s="12">
        <v>1578</v>
      </c>
      <c r="B1580" s="44" t="s">
        <v>2096</v>
      </c>
      <c r="C1580" s="44" t="s">
        <v>11</v>
      </c>
      <c r="D1580" s="44" t="s">
        <v>2097</v>
      </c>
      <c r="E1580" s="44" t="s">
        <v>2098</v>
      </c>
      <c r="F1580" s="44" t="s">
        <v>12</v>
      </c>
      <c r="G1580" s="44">
        <v>256.212</v>
      </c>
      <c r="H1580" s="44" t="s">
        <v>13</v>
      </c>
      <c r="I1580" s="44" t="s">
        <v>2083</v>
      </c>
    </row>
    <row r="1581" ht="24" customHeight="1" spans="1:9">
      <c r="A1581" s="12">
        <v>1579</v>
      </c>
      <c r="B1581" s="44" t="s">
        <v>2099</v>
      </c>
      <c r="C1581" s="44" t="s">
        <v>11</v>
      </c>
      <c r="D1581" s="44" t="s">
        <v>2100</v>
      </c>
      <c r="E1581" s="44" t="s">
        <v>2101</v>
      </c>
      <c r="F1581" s="44" t="s">
        <v>12</v>
      </c>
      <c r="G1581" s="44">
        <v>263.088</v>
      </c>
      <c r="H1581" s="44" t="s">
        <v>13</v>
      </c>
      <c r="I1581" s="44" t="s">
        <v>2083</v>
      </c>
    </row>
    <row r="1582" ht="24" customHeight="1" spans="1:9">
      <c r="A1582" s="12">
        <v>1580</v>
      </c>
      <c r="B1582" s="44" t="s">
        <v>2102</v>
      </c>
      <c r="C1582" s="44" t="s">
        <v>11</v>
      </c>
      <c r="D1582" s="44" t="s">
        <v>2103</v>
      </c>
      <c r="E1582" s="44" t="s">
        <v>2104</v>
      </c>
      <c r="F1582" s="44" t="s">
        <v>12</v>
      </c>
      <c r="G1582" s="44">
        <v>261.9</v>
      </c>
      <c r="H1582" s="44" t="s">
        <v>13</v>
      </c>
      <c r="I1582" s="44" t="s">
        <v>2083</v>
      </c>
    </row>
    <row r="1583" ht="24" customHeight="1" spans="1:9">
      <c r="A1583" s="12">
        <v>1581</v>
      </c>
      <c r="B1583" s="44" t="s">
        <v>2105</v>
      </c>
      <c r="C1583" s="44" t="s">
        <v>11</v>
      </c>
      <c r="D1583" s="44" t="s">
        <v>2106</v>
      </c>
      <c r="E1583" s="44" t="s">
        <v>1387</v>
      </c>
      <c r="F1583" s="44" t="s">
        <v>85</v>
      </c>
      <c r="G1583" s="44">
        <v>245.052</v>
      </c>
      <c r="H1583" s="44" t="s">
        <v>13</v>
      </c>
      <c r="I1583" s="44" t="s">
        <v>2083</v>
      </c>
    </row>
    <row r="1584" ht="24" customHeight="1" spans="1:9">
      <c r="A1584" s="12">
        <v>1582</v>
      </c>
      <c r="B1584" s="44" t="s">
        <v>2107</v>
      </c>
      <c r="C1584" s="44" t="s">
        <v>11</v>
      </c>
      <c r="D1584" s="44" t="s">
        <v>2108</v>
      </c>
      <c r="E1584" s="44" t="s">
        <v>2109</v>
      </c>
      <c r="F1584" s="44" t="s">
        <v>12</v>
      </c>
      <c r="G1584" s="44">
        <v>298.548</v>
      </c>
      <c r="H1584" s="44" t="s">
        <v>13</v>
      </c>
      <c r="I1584" s="44" t="s">
        <v>2027</v>
      </c>
    </row>
    <row r="1585" ht="24" customHeight="1" spans="1:9">
      <c r="A1585" s="12">
        <v>1583</v>
      </c>
      <c r="B1585" s="44" t="s">
        <v>2110</v>
      </c>
      <c r="C1585" s="44" t="s">
        <v>11</v>
      </c>
      <c r="D1585" s="44" t="s">
        <v>2111</v>
      </c>
      <c r="E1585" s="44" t="s">
        <v>2112</v>
      </c>
      <c r="F1585" s="44" t="s">
        <v>12</v>
      </c>
      <c r="G1585" s="44">
        <v>562.464</v>
      </c>
      <c r="H1585" s="44" t="s">
        <v>13</v>
      </c>
      <c r="I1585" s="44" t="s">
        <v>2113</v>
      </c>
    </row>
    <row r="1586" ht="24" customHeight="1" spans="1:9">
      <c r="A1586" s="12">
        <v>1584</v>
      </c>
      <c r="B1586" s="44" t="s">
        <v>2114</v>
      </c>
      <c r="C1586" s="44" t="s">
        <v>11</v>
      </c>
      <c r="D1586" s="44" t="s">
        <v>2115</v>
      </c>
      <c r="E1586" s="44" t="s">
        <v>2116</v>
      </c>
      <c r="F1586" s="44" t="s">
        <v>12</v>
      </c>
      <c r="G1586" s="44">
        <v>218.26665</v>
      </c>
      <c r="H1586" s="44" t="s">
        <v>13</v>
      </c>
      <c r="I1586" s="44" t="s">
        <v>2113</v>
      </c>
    </row>
    <row r="1587" ht="24" customHeight="1" spans="1:9">
      <c r="A1587" s="12">
        <v>1585</v>
      </c>
      <c r="B1587" s="44" t="s">
        <v>2117</v>
      </c>
      <c r="C1587" s="44" t="s">
        <v>11</v>
      </c>
      <c r="D1587" s="44" t="s">
        <v>2118</v>
      </c>
      <c r="E1587" s="44" t="s">
        <v>2119</v>
      </c>
      <c r="F1587" s="44" t="s">
        <v>12</v>
      </c>
      <c r="G1587" s="44">
        <v>269.1</v>
      </c>
      <c r="H1587" s="44" t="s">
        <v>13</v>
      </c>
      <c r="I1587" s="44" t="s">
        <v>2027</v>
      </c>
    </row>
    <row r="1588" ht="24" customHeight="1" spans="1:9">
      <c r="A1588" s="12">
        <v>1586</v>
      </c>
      <c r="B1588" s="44" t="s">
        <v>2120</v>
      </c>
      <c r="C1588" s="44" t="s">
        <v>11</v>
      </c>
      <c r="D1588" s="44" t="s">
        <v>2121</v>
      </c>
      <c r="E1588" s="44" t="s">
        <v>2122</v>
      </c>
      <c r="F1588" s="44" t="s">
        <v>85</v>
      </c>
      <c r="G1588" s="44">
        <v>239.724</v>
      </c>
      <c r="H1588" s="44" t="s">
        <v>13</v>
      </c>
      <c r="I1588" s="44" t="s">
        <v>2027</v>
      </c>
    </row>
    <row r="1589" ht="24" customHeight="1" spans="1:9">
      <c r="A1589" s="12">
        <v>1587</v>
      </c>
      <c r="B1589" s="44" t="s">
        <v>2123</v>
      </c>
      <c r="C1589" s="44" t="s">
        <v>11</v>
      </c>
      <c r="D1589" s="44" t="s">
        <v>2124</v>
      </c>
      <c r="E1589" s="44" t="s">
        <v>2125</v>
      </c>
      <c r="F1589" s="44" t="s">
        <v>12</v>
      </c>
      <c r="G1589" s="44">
        <v>305.388</v>
      </c>
      <c r="H1589" s="44" t="s">
        <v>13</v>
      </c>
      <c r="I1589" s="44" t="s">
        <v>2027</v>
      </c>
    </row>
    <row r="1590" ht="24" customHeight="1" spans="1:9">
      <c r="A1590" s="12">
        <v>1588</v>
      </c>
      <c r="B1590" s="44" t="s">
        <v>2126</v>
      </c>
      <c r="C1590" s="44" t="s">
        <v>11</v>
      </c>
      <c r="D1590" s="44" t="s">
        <v>2127</v>
      </c>
      <c r="E1590" s="44" t="s">
        <v>2128</v>
      </c>
      <c r="F1590" s="44" t="s">
        <v>12</v>
      </c>
      <c r="G1590" s="44">
        <v>272.268</v>
      </c>
      <c r="H1590" s="44" t="s">
        <v>13</v>
      </c>
      <c r="I1590" s="44" t="s">
        <v>2129</v>
      </c>
    </row>
    <row r="1591" ht="24" customHeight="1" spans="1:9">
      <c r="A1591" s="12">
        <v>1589</v>
      </c>
      <c r="B1591" s="44" t="s">
        <v>2130</v>
      </c>
      <c r="C1591" s="44" t="s">
        <v>11</v>
      </c>
      <c r="D1591" s="44" t="s">
        <v>2131</v>
      </c>
      <c r="E1591" s="44" t="s">
        <v>2132</v>
      </c>
      <c r="F1591" s="44" t="s">
        <v>12</v>
      </c>
      <c r="G1591" s="44">
        <v>252.684</v>
      </c>
      <c r="H1591" s="44" t="s">
        <v>13</v>
      </c>
      <c r="I1591" s="44" t="s">
        <v>2083</v>
      </c>
    </row>
    <row r="1592" ht="24" customHeight="1" spans="1:9">
      <c r="A1592" s="12">
        <v>1590</v>
      </c>
      <c r="B1592" s="44" t="s">
        <v>2133</v>
      </c>
      <c r="C1592" s="44" t="s">
        <v>11</v>
      </c>
      <c r="D1592" s="44" t="s">
        <v>2134</v>
      </c>
      <c r="E1592" s="44" t="s">
        <v>2135</v>
      </c>
      <c r="F1592" s="44" t="s">
        <v>12</v>
      </c>
      <c r="G1592" s="44">
        <v>592.704</v>
      </c>
      <c r="H1592" s="44" t="s">
        <v>13</v>
      </c>
      <c r="I1592" s="44" t="s">
        <v>2136</v>
      </c>
    </row>
    <row r="1593" ht="24" customHeight="1" spans="1:9">
      <c r="A1593" s="12">
        <v>1591</v>
      </c>
      <c r="B1593" s="44" t="s">
        <v>2137</v>
      </c>
      <c r="C1593" s="44" t="s">
        <v>11</v>
      </c>
      <c r="D1593" s="44" t="s">
        <v>2138</v>
      </c>
      <c r="E1593" s="44" t="s">
        <v>2139</v>
      </c>
      <c r="F1593" s="44" t="s">
        <v>85</v>
      </c>
      <c r="G1593" s="44">
        <v>248.256</v>
      </c>
      <c r="H1593" s="44" t="s">
        <v>13</v>
      </c>
      <c r="I1593" s="44" t="s">
        <v>2136</v>
      </c>
    </row>
    <row r="1594" ht="24" customHeight="1" spans="1:9">
      <c r="A1594" s="12">
        <v>1592</v>
      </c>
      <c r="B1594" s="44" t="s">
        <v>2140</v>
      </c>
      <c r="C1594" s="44" t="s">
        <v>11</v>
      </c>
      <c r="D1594" s="44" t="s">
        <v>2141</v>
      </c>
      <c r="E1594" s="44" t="s">
        <v>2142</v>
      </c>
      <c r="F1594" s="44" t="s">
        <v>12</v>
      </c>
      <c r="G1594" s="44">
        <v>277.344</v>
      </c>
      <c r="H1594" s="44" t="s">
        <v>13</v>
      </c>
      <c r="I1594" s="44" t="s">
        <v>2136</v>
      </c>
    </row>
    <row r="1595" ht="24" customHeight="1" spans="1:9">
      <c r="A1595" s="12">
        <v>1593</v>
      </c>
      <c r="B1595" s="44" t="s">
        <v>2143</v>
      </c>
      <c r="C1595" s="44" t="s">
        <v>11</v>
      </c>
      <c r="D1595" s="44" t="s">
        <v>2144</v>
      </c>
      <c r="E1595" s="44" t="s">
        <v>2145</v>
      </c>
      <c r="F1595" s="44" t="s">
        <v>85</v>
      </c>
      <c r="G1595" s="44">
        <v>246.312</v>
      </c>
      <c r="H1595" s="44" t="s">
        <v>13</v>
      </c>
      <c r="I1595" s="44" t="s">
        <v>2136</v>
      </c>
    </row>
    <row r="1596" ht="24" customHeight="1" spans="1:9">
      <c r="A1596" s="12">
        <v>1594</v>
      </c>
      <c r="B1596" s="44" t="s">
        <v>2146</v>
      </c>
      <c r="C1596" s="44" t="s">
        <v>11</v>
      </c>
      <c r="D1596" s="44" t="s">
        <v>2147</v>
      </c>
      <c r="E1596" s="44" t="s">
        <v>2148</v>
      </c>
      <c r="F1596" s="44" t="s">
        <v>12</v>
      </c>
      <c r="G1596" s="44">
        <v>205.22565</v>
      </c>
      <c r="H1596" s="44" t="s">
        <v>13</v>
      </c>
      <c r="I1596" s="44" t="s">
        <v>2113</v>
      </c>
    </row>
    <row r="1597" ht="24" customHeight="1" spans="1:9">
      <c r="A1597" s="12">
        <v>1595</v>
      </c>
      <c r="B1597" s="44" t="s">
        <v>2149</v>
      </c>
      <c r="C1597" s="44" t="s">
        <v>11</v>
      </c>
      <c r="D1597" s="44" t="s">
        <v>2150</v>
      </c>
      <c r="E1597" s="44" t="s">
        <v>2151</v>
      </c>
      <c r="F1597" s="44" t="s">
        <v>12</v>
      </c>
      <c r="G1597" s="44">
        <v>278.352</v>
      </c>
      <c r="H1597" s="44" t="s">
        <v>13</v>
      </c>
      <c r="I1597" s="44" t="s">
        <v>2136</v>
      </c>
    </row>
    <row r="1598" ht="24" customHeight="1" spans="1:9">
      <c r="A1598" s="12">
        <v>1596</v>
      </c>
      <c r="B1598" s="44" t="s">
        <v>2152</v>
      </c>
      <c r="C1598" s="44" t="s">
        <v>11</v>
      </c>
      <c r="D1598" s="44" t="s">
        <v>2153</v>
      </c>
      <c r="E1598" s="44" t="s">
        <v>2154</v>
      </c>
      <c r="F1598" s="44" t="s">
        <v>12</v>
      </c>
      <c r="G1598" s="44">
        <v>217.8981</v>
      </c>
      <c r="H1598" s="44" t="s">
        <v>13</v>
      </c>
      <c r="I1598" s="44" t="s">
        <v>2113</v>
      </c>
    </row>
    <row r="1599" ht="24" customHeight="1" spans="1:9">
      <c r="A1599" s="12">
        <v>1597</v>
      </c>
      <c r="B1599" s="44" t="s">
        <v>2155</v>
      </c>
      <c r="C1599" s="44" t="s">
        <v>11</v>
      </c>
      <c r="D1599" s="44" t="s">
        <v>2156</v>
      </c>
      <c r="E1599" s="44" t="s">
        <v>2157</v>
      </c>
      <c r="F1599" s="44" t="s">
        <v>85</v>
      </c>
      <c r="G1599" s="44">
        <v>198.30825</v>
      </c>
      <c r="H1599" s="44" t="s">
        <v>13</v>
      </c>
      <c r="I1599" s="44" t="s">
        <v>2113</v>
      </c>
    </row>
    <row r="1600" ht="24" customHeight="1" spans="1:9">
      <c r="A1600" s="12">
        <v>1598</v>
      </c>
      <c r="B1600" s="44" t="s">
        <v>2158</v>
      </c>
      <c r="C1600" s="44" t="s">
        <v>11</v>
      </c>
      <c r="D1600" s="44" t="s">
        <v>2159</v>
      </c>
      <c r="E1600" s="44" t="s">
        <v>2160</v>
      </c>
      <c r="F1600" s="44" t="s">
        <v>85</v>
      </c>
      <c r="G1600" s="44">
        <v>304.38</v>
      </c>
      <c r="H1600" s="44" t="s">
        <v>13</v>
      </c>
      <c r="I1600" s="44" t="s">
        <v>2136</v>
      </c>
    </row>
    <row r="1601" ht="24" customHeight="1" spans="1:9">
      <c r="A1601" s="12">
        <v>1599</v>
      </c>
      <c r="B1601" s="44" t="s">
        <v>2161</v>
      </c>
      <c r="C1601" s="44" t="s">
        <v>11</v>
      </c>
      <c r="D1601" s="44" t="s">
        <v>2162</v>
      </c>
      <c r="E1601" s="44" t="s">
        <v>2163</v>
      </c>
      <c r="F1601" s="44" t="s">
        <v>12</v>
      </c>
      <c r="G1601" s="44">
        <v>278.604</v>
      </c>
      <c r="H1601" s="44" t="s">
        <v>13</v>
      </c>
      <c r="I1601" s="44" t="s">
        <v>2136</v>
      </c>
    </row>
    <row r="1602" ht="24" customHeight="1" spans="1:9">
      <c r="A1602" s="12">
        <v>1600</v>
      </c>
      <c r="B1602" s="44" t="s">
        <v>2164</v>
      </c>
      <c r="C1602" s="44" t="s">
        <v>11</v>
      </c>
      <c r="D1602" s="44" t="s">
        <v>2165</v>
      </c>
      <c r="E1602" s="44" t="s">
        <v>2166</v>
      </c>
      <c r="F1602" s="44" t="s">
        <v>85</v>
      </c>
      <c r="G1602" s="44">
        <v>196.3521</v>
      </c>
      <c r="H1602" s="44" t="s">
        <v>13</v>
      </c>
      <c r="I1602" s="44" t="s">
        <v>2136</v>
      </c>
    </row>
    <row r="1603" ht="24" customHeight="1" spans="1:9">
      <c r="A1603" s="12">
        <v>1601</v>
      </c>
      <c r="B1603" s="44" t="s">
        <v>2167</v>
      </c>
      <c r="C1603" s="44" t="s">
        <v>11</v>
      </c>
      <c r="D1603" s="44" t="s">
        <v>2168</v>
      </c>
      <c r="E1603" s="44" t="s">
        <v>2169</v>
      </c>
      <c r="F1603" s="44" t="s">
        <v>12</v>
      </c>
      <c r="G1603" s="44">
        <v>129.816</v>
      </c>
      <c r="H1603" s="44" t="s">
        <v>13</v>
      </c>
      <c r="I1603" s="44" t="s">
        <v>2136</v>
      </c>
    </row>
    <row r="1604" ht="24" customHeight="1" spans="1:9">
      <c r="A1604" s="12">
        <v>1602</v>
      </c>
      <c r="B1604" s="44" t="s">
        <v>2170</v>
      </c>
      <c r="C1604" s="44" t="s">
        <v>11</v>
      </c>
      <c r="D1604" s="44" t="s">
        <v>1414</v>
      </c>
      <c r="E1604" s="44" t="s">
        <v>2171</v>
      </c>
      <c r="F1604" s="44" t="s">
        <v>85</v>
      </c>
      <c r="G1604" s="44">
        <v>196.89075</v>
      </c>
      <c r="H1604" s="44" t="s">
        <v>13</v>
      </c>
      <c r="I1604" s="44" t="s">
        <v>2136</v>
      </c>
    </row>
    <row r="1605" ht="24" customHeight="1" spans="1:9">
      <c r="A1605" s="12">
        <v>1603</v>
      </c>
      <c r="B1605" s="44" t="s">
        <v>2172</v>
      </c>
      <c r="C1605" s="44" t="s">
        <v>11</v>
      </c>
      <c r="D1605" s="44" t="s">
        <v>2173</v>
      </c>
      <c r="E1605" s="44" t="s">
        <v>2174</v>
      </c>
      <c r="F1605" s="44" t="s">
        <v>12</v>
      </c>
      <c r="G1605" s="44">
        <v>217.81305</v>
      </c>
      <c r="H1605" s="44" t="s">
        <v>13</v>
      </c>
      <c r="I1605" s="44" t="s">
        <v>2136</v>
      </c>
    </row>
    <row r="1606" ht="24" customHeight="1" spans="1:9">
      <c r="A1606" s="12">
        <v>1604</v>
      </c>
      <c r="B1606" s="44" t="s">
        <v>2175</v>
      </c>
      <c r="C1606" s="44" t="s">
        <v>11</v>
      </c>
      <c r="D1606" s="44" t="s">
        <v>2176</v>
      </c>
      <c r="E1606" s="44" t="s">
        <v>2177</v>
      </c>
      <c r="F1606" s="44" t="s">
        <v>85</v>
      </c>
      <c r="G1606" s="44">
        <v>170.2701</v>
      </c>
      <c r="H1606" s="44" t="s">
        <v>13</v>
      </c>
      <c r="I1606" s="44" t="s">
        <v>2136</v>
      </c>
    </row>
    <row r="1607" ht="24" customHeight="1" spans="1:9">
      <c r="A1607" s="12">
        <v>1605</v>
      </c>
      <c r="B1607" s="44" t="s">
        <v>2178</v>
      </c>
      <c r="C1607" s="44" t="s">
        <v>11</v>
      </c>
      <c r="D1607" s="44" t="s">
        <v>2179</v>
      </c>
      <c r="E1607" s="44" t="s">
        <v>2180</v>
      </c>
      <c r="F1607" s="44" t="s">
        <v>12</v>
      </c>
      <c r="G1607" s="44">
        <v>537.696</v>
      </c>
      <c r="H1607" s="44" t="s">
        <v>13</v>
      </c>
      <c r="I1607" s="44" t="s">
        <v>2031</v>
      </c>
    </row>
    <row r="1608" ht="24" customHeight="1" spans="1:9">
      <c r="A1608" s="12">
        <v>1606</v>
      </c>
      <c r="B1608" s="44" t="s">
        <v>2181</v>
      </c>
      <c r="C1608" s="44" t="s">
        <v>11</v>
      </c>
      <c r="D1608" s="44" t="s">
        <v>1491</v>
      </c>
      <c r="E1608" s="44" t="s">
        <v>2182</v>
      </c>
      <c r="F1608" s="44" t="s">
        <v>12</v>
      </c>
      <c r="G1608" s="44">
        <v>217.1043</v>
      </c>
      <c r="H1608" s="44" t="s">
        <v>13</v>
      </c>
      <c r="I1608" s="44" t="s">
        <v>2031</v>
      </c>
    </row>
    <row r="1609" ht="24" customHeight="1" spans="1:9">
      <c r="A1609" s="12">
        <v>1607</v>
      </c>
      <c r="B1609" s="44" t="s">
        <v>2183</v>
      </c>
      <c r="C1609" s="44" t="s">
        <v>11</v>
      </c>
      <c r="D1609" s="44" t="s">
        <v>2184</v>
      </c>
      <c r="E1609" s="44" t="s">
        <v>2185</v>
      </c>
      <c r="F1609" s="44" t="s">
        <v>12</v>
      </c>
      <c r="G1609" s="44">
        <v>253.62</v>
      </c>
      <c r="H1609" s="44" t="s">
        <v>13</v>
      </c>
      <c r="I1609" s="44" t="s">
        <v>2027</v>
      </c>
    </row>
    <row r="1610" ht="24" customHeight="1" spans="1:9">
      <c r="A1610" s="12">
        <v>1608</v>
      </c>
      <c r="B1610" s="44" t="s">
        <v>2186</v>
      </c>
      <c r="C1610" s="44" t="s">
        <v>11</v>
      </c>
      <c r="D1610" s="44" t="s">
        <v>2187</v>
      </c>
      <c r="E1610" s="44" t="s">
        <v>2188</v>
      </c>
      <c r="F1610" s="44" t="s">
        <v>12</v>
      </c>
      <c r="G1610" s="44">
        <v>281.16</v>
      </c>
      <c r="H1610" s="44" t="s">
        <v>13</v>
      </c>
      <c r="I1610" s="44" t="s">
        <v>2027</v>
      </c>
    </row>
    <row r="1611" ht="24" customHeight="1" spans="1:9">
      <c r="A1611" s="12">
        <v>1609</v>
      </c>
      <c r="B1611" s="44" t="s">
        <v>2189</v>
      </c>
      <c r="C1611" s="44" t="s">
        <v>11</v>
      </c>
      <c r="D1611" s="44" t="s">
        <v>2190</v>
      </c>
      <c r="E1611" s="44" t="s">
        <v>2191</v>
      </c>
      <c r="F1611" s="44" t="s">
        <v>12</v>
      </c>
      <c r="G1611" s="44">
        <v>252.216</v>
      </c>
      <c r="H1611" s="44" t="s">
        <v>13</v>
      </c>
      <c r="I1611" s="44" t="s">
        <v>2027</v>
      </c>
    </row>
    <row r="1612" ht="24" customHeight="1" spans="1:9">
      <c r="A1612" s="12">
        <v>1610</v>
      </c>
      <c r="B1612" s="44" t="s">
        <v>2192</v>
      </c>
      <c r="C1612" s="44" t="s">
        <v>11</v>
      </c>
      <c r="D1612" s="44" t="s">
        <v>2193</v>
      </c>
      <c r="E1612" s="44" t="s">
        <v>2194</v>
      </c>
      <c r="F1612" s="44" t="s">
        <v>85</v>
      </c>
      <c r="G1612" s="44">
        <v>221.976</v>
      </c>
      <c r="H1612" s="44" t="s">
        <v>13</v>
      </c>
      <c r="I1612" s="44" t="s">
        <v>2027</v>
      </c>
    </row>
    <row r="1613" ht="24" customHeight="1" spans="1:9">
      <c r="A1613" s="12">
        <v>1611</v>
      </c>
      <c r="B1613" s="44" t="s">
        <v>2195</v>
      </c>
      <c r="C1613" s="44" t="s">
        <v>11</v>
      </c>
      <c r="D1613" s="44" t="s">
        <v>2196</v>
      </c>
      <c r="E1613" s="44" t="s">
        <v>2197</v>
      </c>
      <c r="F1613" s="44" t="s">
        <v>85</v>
      </c>
      <c r="G1613" s="44">
        <v>164.91195</v>
      </c>
      <c r="H1613" s="44" t="s">
        <v>13</v>
      </c>
      <c r="I1613" s="44" t="s">
        <v>2079</v>
      </c>
    </row>
    <row r="1614" ht="24" customHeight="1" spans="1:9">
      <c r="A1614" s="12">
        <v>1612</v>
      </c>
      <c r="B1614" s="44" t="s">
        <v>2198</v>
      </c>
      <c r="C1614" s="44" t="s">
        <v>11</v>
      </c>
      <c r="D1614" s="44" t="s">
        <v>2199</v>
      </c>
      <c r="E1614" s="44" t="s">
        <v>2200</v>
      </c>
      <c r="F1614" s="44" t="s">
        <v>85</v>
      </c>
      <c r="G1614" s="44">
        <v>171.43245</v>
      </c>
      <c r="H1614" s="44" t="s">
        <v>13</v>
      </c>
      <c r="I1614" s="44" t="s">
        <v>2113</v>
      </c>
    </row>
    <row r="1615" ht="24" customHeight="1" spans="1:9">
      <c r="A1615" s="12">
        <v>1613</v>
      </c>
      <c r="B1615" s="44" t="s">
        <v>2201</v>
      </c>
      <c r="C1615" s="44" t="s">
        <v>11</v>
      </c>
      <c r="D1615" s="44" t="s">
        <v>2202</v>
      </c>
      <c r="E1615" s="44" t="s">
        <v>2203</v>
      </c>
      <c r="F1615" s="44" t="s">
        <v>85</v>
      </c>
      <c r="G1615" s="44">
        <v>249.66</v>
      </c>
      <c r="H1615" s="44" t="s">
        <v>13</v>
      </c>
      <c r="I1615" s="44" t="s">
        <v>2113</v>
      </c>
    </row>
    <row r="1616" ht="24" customHeight="1" spans="1:9">
      <c r="A1616" s="12">
        <v>1614</v>
      </c>
      <c r="B1616" s="44" t="s">
        <v>2204</v>
      </c>
      <c r="C1616" s="44" t="s">
        <v>11</v>
      </c>
      <c r="D1616" s="44" t="s">
        <v>2205</v>
      </c>
      <c r="E1616" s="44" t="s">
        <v>2206</v>
      </c>
      <c r="F1616" s="44" t="s">
        <v>85</v>
      </c>
      <c r="G1616" s="44">
        <v>227.052</v>
      </c>
      <c r="H1616" s="44" t="s">
        <v>13</v>
      </c>
      <c r="I1616" s="44" t="s">
        <v>2113</v>
      </c>
    </row>
    <row r="1617" ht="24" customHeight="1" spans="1:9">
      <c r="A1617" s="12">
        <v>1615</v>
      </c>
      <c r="B1617" s="44" t="s">
        <v>2207</v>
      </c>
      <c r="C1617" s="44" t="s">
        <v>11</v>
      </c>
      <c r="D1617" s="44" t="s">
        <v>2208</v>
      </c>
      <c r="E1617" s="44" t="s">
        <v>2209</v>
      </c>
      <c r="F1617" s="44" t="s">
        <v>12</v>
      </c>
      <c r="G1617" s="44">
        <v>226.8567</v>
      </c>
      <c r="H1617" s="44" t="s">
        <v>13</v>
      </c>
      <c r="I1617" s="44" t="s">
        <v>2072</v>
      </c>
    </row>
    <row r="1618" ht="24" customHeight="1" spans="1:9">
      <c r="A1618" s="12">
        <v>1616</v>
      </c>
      <c r="B1618" s="44" t="s">
        <v>2210</v>
      </c>
      <c r="C1618" s="44" t="s">
        <v>11</v>
      </c>
      <c r="D1618" s="44" t="s">
        <v>2211</v>
      </c>
      <c r="E1618" s="44" t="s">
        <v>2212</v>
      </c>
      <c r="F1618" s="44" t="s">
        <v>85</v>
      </c>
      <c r="G1618" s="44">
        <v>182.99925</v>
      </c>
      <c r="H1618" s="44" t="s">
        <v>13</v>
      </c>
      <c r="I1618" s="44" t="s">
        <v>2072</v>
      </c>
    </row>
    <row r="1619" ht="24" customHeight="1" spans="1:9">
      <c r="A1619" s="12">
        <v>1617</v>
      </c>
      <c r="B1619" s="44" t="s">
        <v>2213</v>
      </c>
      <c r="C1619" s="44" t="s">
        <v>11</v>
      </c>
      <c r="D1619" s="44" t="s">
        <v>2214</v>
      </c>
      <c r="E1619" s="44" t="s">
        <v>2215</v>
      </c>
      <c r="F1619" s="44" t="s">
        <v>85</v>
      </c>
      <c r="G1619" s="44">
        <v>217.62</v>
      </c>
      <c r="H1619" s="44" t="s">
        <v>13</v>
      </c>
      <c r="I1619" s="44" t="s">
        <v>2113</v>
      </c>
    </row>
    <row r="1620" ht="24" customHeight="1" spans="1:9">
      <c r="A1620" s="12">
        <v>1618</v>
      </c>
      <c r="B1620" s="44" t="s">
        <v>2216</v>
      </c>
      <c r="C1620" s="44" t="s">
        <v>11</v>
      </c>
      <c r="D1620" s="44" t="s">
        <v>2217</v>
      </c>
      <c r="E1620" s="44" t="s">
        <v>2218</v>
      </c>
      <c r="F1620" s="44" t="s">
        <v>85</v>
      </c>
      <c r="G1620" s="44">
        <v>241.092</v>
      </c>
      <c r="H1620" s="44" t="s">
        <v>13</v>
      </c>
      <c r="I1620" s="44" t="s">
        <v>2072</v>
      </c>
    </row>
    <row r="1621" ht="24" customHeight="1" spans="1:9">
      <c r="A1621" s="12">
        <v>1619</v>
      </c>
      <c r="B1621" s="44" t="s">
        <v>2219</v>
      </c>
      <c r="C1621" s="44" t="s">
        <v>11</v>
      </c>
      <c r="D1621" s="44" t="s">
        <v>1514</v>
      </c>
      <c r="E1621" s="44" t="s">
        <v>2220</v>
      </c>
      <c r="F1621" s="44" t="s">
        <v>12</v>
      </c>
      <c r="G1621" s="44">
        <v>254.412</v>
      </c>
      <c r="H1621" s="44" t="s">
        <v>13</v>
      </c>
      <c r="I1621" s="44" t="s">
        <v>2113</v>
      </c>
    </row>
    <row r="1622" ht="24" customHeight="1" spans="1:9">
      <c r="A1622" s="12">
        <v>1620</v>
      </c>
      <c r="B1622" s="44" t="s">
        <v>2221</v>
      </c>
      <c r="C1622" s="44" t="s">
        <v>11</v>
      </c>
      <c r="D1622" s="44" t="s">
        <v>2222</v>
      </c>
      <c r="E1622" s="44" t="s">
        <v>2223</v>
      </c>
      <c r="F1622" s="44" t="s">
        <v>12</v>
      </c>
      <c r="G1622" s="44">
        <v>207.2385</v>
      </c>
      <c r="H1622" s="44" t="s">
        <v>13</v>
      </c>
      <c r="I1622" s="44" t="s">
        <v>2113</v>
      </c>
    </row>
    <row r="1623" ht="24" customHeight="1" spans="1:9">
      <c r="A1623" s="12">
        <v>1621</v>
      </c>
      <c r="B1623" s="44" t="s">
        <v>2224</v>
      </c>
      <c r="C1623" s="44" t="s">
        <v>11</v>
      </c>
      <c r="D1623" s="44" t="s">
        <v>2225</v>
      </c>
      <c r="E1623" s="44" t="s">
        <v>2226</v>
      </c>
      <c r="F1623" s="44" t="s">
        <v>12</v>
      </c>
      <c r="G1623" s="44">
        <v>165.8475</v>
      </c>
      <c r="H1623" s="44" t="s">
        <v>13</v>
      </c>
      <c r="I1623" s="44" t="s">
        <v>2079</v>
      </c>
    </row>
    <row r="1624" ht="24" customHeight="1" spans="1:9">
      <c r="A1624" s="12">
        <v>1622</v>
      </c>
      <c r="B1624" s="44" t="s">
        <v>2227</v>
      </c>
      <c r="C1624" s="44" t="s">
        <v>11</v>
      </c>
      <c r="D1624" s="44" t="s">
        <v>2228</v>
      </c>
      <c r="E1624" s="44" t="s">
        <v>2104</v>
      </c>
      <c r="F1624" s="44" t="s">
        <v>12</v>
      </c>
      <c r="G1624" s="44">
        <v>201.7953</v>
      </c>
      <c r="H1624" s="44" t="s">
        <v>13</v>
      </c>
      <c r="I1624" s="44" t="s">
        <v>2113</v>
      </c>
    </row>
    <row r="1625" ht="24" customHeight="1" spans="1:9">
      <c r="A1625" s="12">
        <v>1623</v>
      </c>
      <c r="B1625" s="44" t="s">
        <v>2229</v>
      </c>
      <c r="C1625" s="44" t="s">
        <v>11</v>
      </c>
      <c r="D1625" s="44" t="s">
        <v>2230</v>
      </c>
      <c r="E1625" s="44" t="s">
        <v>2231</v>
      </c>
      <c r="F1625" s="44" t="s">
        <v>12</v>
      </c>
      <c r="G1625" s="44">
        <v>212.625</v>
      </c>
      <c r="H1625" s="44" t="s">
        <v>13</v>
      </c>
      <c r="I1625" s="44" t="s">
        <v>2113</v>
      </c>
    </row>
    <row r="1626" ht="24" customHeight="1" spans="1:9">
      <c r="A1626" s="12">
        <v>1624</v>
      </c>
      <c r="B1626" s="44" t="s">
        <v>2232</v>
      </c>
      <c r="C1626" s="44" t="s">
        <v>11</v>
      </c>
      <c r="D1626" s="44" t="s">
        <v>2233</v>
      </c>
      <c r="E1626" s="44" t="s">
        <v>2234</v>
      </c>
      <c r="F1626" s="44" t="s">
        <v>12</v>
      </c>
      <c r="G1626" s="44">
        <v>274.788</v>
      </c>
      <c r="H1626" s="44" t="s">
        <v>13</v>
      </c>
      <c r="I1626" s="44" t="s">
        <v>2079</v>
      </c>
    </row>
    <row r="1627" ht="24" customHeight="1" spans="1:9">
      <c r="A1627" s="12">
        <v>1625</v>
      </c>
      <c r="B1627" s="44" t="s">
        <v>2235</v>
      </c>
      <c r="C1627" s="44" t="s">
        <v>11</v>
      </c>
      <c r="D1627" s="44" t="s">
        <v>2236</v>
      </c>
      <c r="E1627" s="44" t="s">
        <v>2237</v>
      </c>
      <c r="F1627" s="44" t="s">
        <v>85</v>
      </c>
      <c r="G1627" s="44">
        <v>490.032</v>
      </c>
      <c r="H1627" s="44" t="s">
        <v>13</v>
      </c>
      <c r="I1627" s="44" t="s">
        <v>2031</v>
      </c>
    </row>
    <row r="1628" ht="24" customHeight="1" spans="1:9">
      <c r="A1628" s="12">
        <v>1626</v>
      </c>
      <c r="B1628" s="44" t="s">
        <v>2238</v>
      </c>
      <c r="C1628" s="44" t="s">
        <v>11</v>
      </c>
      <c r="D1628" s="44" t="s">
        <v>2163</v>
      </c>
      <c r="E1628" s="44" t="s">
        <v>2239</v>
      </c>
      <c r="F1628" s="44" t="s">
        <v>85</v>
      </c>
      <c r="G1628" s="44">
        <v>168.42735</v>
      </c>
      <c r="H1628" s="44" t="s">
        <v>13</v>
      </c>
      <c r="I1628" s="44" t="s">
        <v>2031</v>
      </c>
    </row>
    <row r="1629" ht="24" customHeight="1" spans="1:9">
      <c r="A1629" s="12">
        <v>1627</v>
      </c>
      <c r="B1629" s="44" t="s">
        <v>2240</v>
      </c>
      <c r="C1629" s="44" t="s">
        <v>11</v>
      </c>
      <c r="D1629" s="44" t="s">
        <v>2241</v>
      </c>
      <c r="E1629" s="44" t="s">
        <v>2242</v>
      </c>
      <c r="F1629" s="44" t="s">
        <v>85</v>
      </c>
      <c r="G1629" s="44">
        <v>341.6175</v>
      </c>
      <c r="H1629" s="44" t="s">
        <v>13</v>
      </c>
      <c r="I1629" s="44" t="s">
        <v>2031</v>
      </c>
    </row>
    <row r="1630" ht="24" customHeight="1" spans="1:9">
      <c r="A1630" s="12">
        <v>1628</v>
      </c>
      <c r="B1630" s="44" t="s">
        <v>2243</v>
      </c>
      <c r="C1630" s="44" t="s">
        <v>11</v>
      </c>
      <c r="D1630" s="44" t="s">
        <v>2244</v>
      </c>
      <c r="E1630" s="44" t="s">
        <v>2245</v>
      </c>
      <c r="F1630" s="44" t="s">
        <v>12</v>
      </c>
      <c r="G1630" s="44">
        <v>270.972</v>
      </c>
      <c r="H1630" s="44" t="s">
        <v>13</v>
      </c>
      <c r="I1630" s="44" t="s">
        <v>2079</v>
      </c>
    </row>
    <row r="1631" ht="24" customHeight="1" spans="1:9">
      <c r="A1631" s="12">
        <v>1629</v>
      </c>
      <c r="B1631" s="44" t="s">
        <v>2246</v>
      </c>
      <c r="C1631" s="44" t="s">
        <v>11</v>
      </c>
      <c r="D1631" s="44" t="s">
        <v>2247</v>
      </c>
      <c r="E1631" s="44" t="s">
        <v>2248</v>
      </c>
      <c r="F1631" s="44" t="s">
        <v>12</v>
      </c>
      <c r="G1631" s="44">
        <v>361.71</v>
      </c>
      <c r="H1631" s="44" t="s">
        <v>13</v>
      </c>
      <c r="I1631" s="44" t="s">
        <v>2072</v>
      </c>
    </row>
    <row r="1632" ht="24" customHeight="1" spans="1:9">
      <c r="A1632" s="12">
        <v>1630</v>
      </c>
      <c r="B1632" s="44" t="s">
        <v>2249</v>
      </c>
      <c r="C1632" s="44" t="s">
        <v>11</v>
      </c>
      <c r="D1632" s="44" t="s">
        <v>2250</v>
      </c>
      <c r="E1632" s="44" t="s">
        <v>2251</v>
      </c>
      <c r="F1632" s="44" t="s">
        <v>12</v>
      </c>
      <c r="G1632" s="44">
        <v>286.452</v>
      </c>
      <c r="H1632" s="44" t="s">
        <v>13</v>
      </c>
      <c r="I1632" s="44" t="s">
        <v>2079</v>
      </c>
    </row>
    <row r="1633" ht="24" customHeight="1" spans="1:9">
      <c r="A1633" s="12">
        <v>1631</v>
      </c>
      <c r="B1633" s="44" t="s">
        <v>2252</v>
      </c>
      <c r="C1633" s="44" t="s">
        <v>11</v>
      </c>
      <c r="D1633" s="44" t="s">
        <v>2253</v>
      </c>
      <c r="E1633" s="44" t="s">
        <v>2254</v>
      </c>
      <c r="F1633" s="44" t="s">
        <v>85</v>
      </c>
      <c r="G1633" s="44">
        <v>188.3574</v>
      </c>
      <c r="H1633" s="44" t="s">
        <v>13</v>
      </c>
      <c r="I1633" s="44" t="s">
        <v>2031</v>
      </c>
    </row>
    <row r="1634" ht="24" customHeight="1" spans="1:9">
      <c r="A1634" s="12">
        <v>1632</v>
      </c>
      <c r="B1634" s="44" t="s">
        <v>2255</v>
      </c>
      <c r="C1634" s="44" t="s">
        <v>11</v>
      </c>
      <c r="D1634" s="44" t="s">
        <v>2256</v>
      </c>
      <c r="E1634" s="44" t="s">
        <v>2257</v>
      </c>
      <c r="F1634" s="44" t="s">
        <v>12</v>
      </c>
      <c r="G1634" s="44">
        <v>270.432</v>
      </c>
      <c r="H1634" s="44" t="s">
        <v>13</v>
      </c>
      <c r="I1634" s="44" t="s">
        <v>2031</v>
      </c>
    </row>
    <row r="1635" ht="24" customHeight="1" spans="1:9">
      <c r="A1635" s="12">
        <v>1633</v>
      </c>
      <c r="B1635" s="44" t="s">
        <v>2258</v>
      </c>
      <c r="C1635" s="44" t="s">
        <v>11</v>
      </c>
      <c r="D1635" s="44" t="s">
        <v>2259</v>
      </c>
      <c r="E1635" s="44" t="s">
        <v>2260</v>
      </c>
      <c r="F1635" s="44" t="s">
        <v>85</v>
      </c>
      <c r="G1635" s="44">
        <v>236.772</v>
      </c>
      <c r="H1635" s="44" t="s">
        <v>13</v>
      </c>
      <c r="I1635" s="44" t="s">
        <v>2072</v>
      </c>
    </row>
    <row r="1636" ht="24" customHeight="1" spans="1:9">
      <c r="A1636" s="12">
        <v>1634</v>
      </c>
      <c r="B1636" s="44" t="s">
        <v>2261</v>
      </c>
      <c r="C1636" s="44" t="s">
        <v>11</v>
      </c>
      <c r="D1636" s="44" t="s">
        <v>2262</v>
      </c>
      <c r="E1636" s="44" t="s">
        <v>2263</v>
      </c>
      <c r="F1636" s="44" t="s">
        <v>12</v>
      </c>
      <c r="G1636" s="44">
        <v>434.295</v>
      </c>
      <c r="H1636" s="44" t="s">
        <v>13</v>
      </c>
      <c r="I1636" s="44" t="s">
        <v>2083</v>
      </c>
    </row>
    <row r="1637" ht="24" customHeight="1" spans="1:9">
      <c r="A1637" s="12">
        <v>1635</v>
      </c>
      <c r="B1637" s="44" t="s">
        <v>2264</v>
      </c>
      <c r="C1637" s="44" t="s">
        <v>11</v>
      </c>
      <c r="D1637" s="44" t="s">
        <v>2265</v>
      </c>
      <c r="E1637" s="44" t="s">
        <v>2266</v>
      </c>
      <c r="F1637" s="44" t="s">
        <v>12</v>
      </c>
      <c r="G1637" s="44">
        <v>695.376</v>
      </c>
      <c r="H1637" s="44" t="s">
        <v>13</v>
      </c>
      <c r="I1637" s="44" t="s">
        <v>2083</v>
      </c>
    </row>
    <row r="1638" ht="24" customHeight="1" spans="1:9">
      <c r="A1638" s="12">
        <v>1636</v>
      </c>
      <c r="B1638" s="44" t="s">
        <v>2267</v>
      </c>
      <c r="C1638" s="44" t="s">
        <v>11</v>
      </c>
      <c r="D1638" s="44" t="s">
        <v>2268</v>
      </c>
      <c r="E1638" s="44" t="s">
        <v>2269</v>
      </c>
      <c r="F1638" s="44" t="s">
        <v>12</v>
      </c>
      <c r="G1638" s="44">
        <v>432.765</v>
      </c>
      <c r="H1638" s="44" t="s">
        <v>13</v>
      </c>
      <c r="I1638" s="44" t="s">
        <v>2083</v>
      </c>
    </row>
    <row r="1639" ht="24" customHeight="1" spans="1:9">
      <c r="A1639" s="12">
        <v>1637</v>
      </c>
      <c r="B1639" s="44" t="s">
        <v>2270</v>
      </c>
      <c r="C1639" s="44" t="s">
        <v>11</v>
      </c>
      <c r="D1639" s="44" t="s">
        <v>2271</v>
      </c>
      <c r="E1639" s="44" t="s">
        <v>2272</v>
      </c>
      <c r="F1639" s="44" t="s">
        <v>12</v>
      </c>
      <c r="G1639" s="44">
        <v>1050.4125</v>
      </c>
      <c r="H1639" s="44" t="s">
        <v>13</v>
      </c>
      <c r="I1639" s="44" t="s">
        <v>2023</v>
      </c>
    </row>
    <row r="1640" ht="24" customHeight="1" spans="1:9">
      <c r="A1640" s="12">
        <v>1638</v>
      </c>
      <c r="B1640" s="44" t="s">
        <v>2273</v>
      </c>
      <c r="C1640" s="44" t="s">
        <v>11</v>
      </c>
      <c r="D1640" s="44" t="s">
        <v>2274</v>
      </c>
      <c r="E1640" s="44" t="s">
        <v>2275</v>
      </c>
      <c r="F1640" s="44" t="s">
        <v>12</v>
      </c>
      <c r="G1640" s="44">
        <v>2203.65</v>
      </c>
      <c r="H1640" s="44" t="s">
        <v>13</v>
      </c>
      <c r="I1640" s="44" t="s">
        <v>2023</v>
      </c>
    </row>
    <row r="1641" ht="24" customHeight="1" spans="1:9">
      <c r="A1641" s="12">
        <v>1639</v>
      </c>
      <c r="B1641" s="44" t="s">
        <v>2276</v>
      </c>
      <c r="C1641" s="44" t="s">
        <v>11</v>
      </c>
      <c r="D1641" s="44" t="s">
        <v>2277</v>
      </c>
      <c r="E1641" s="44" t="s">
        <v>2278</v>
      </c>
      <c r="F1641" s="44" t="s">
        <v>12</v>
      </c>
      <c r="G1641" s="44">
        <v>514.3257</v>
      </c>
      <c r="H1641" s="44" t="s">
        <v>13</v>
      </c>
      <c r="I1641" s="44" t="s">
        <v>2023</v>
      </c>
    </row>
    <row r="1642" ht="24" customHeight="1" spans="1:9">
      <c r="A1642" s="12">
        <v>1640</v>
      </c>
      <c r="B1642" s="44" t="s">
        <v>2279</v>
      </c>
      <c r="C1642" s="44" t="s">
        <v>11</v>
      </c>
      <c r="D1642" s="44" t="s">
        <v>2280</v>
      </c>
      <c r="E1642" s="44" t="s">
        <v>2281</v>
      </c>
      <c r="F1642" s="44" t="s">
        <v>12</v>
      </c>
      <c r="G1642" s="44">
        <v>693.936</v>
      </c>
      <c r="H1642" s="44" t="s">
        <v>13</v>
      </c>
      <c r="I1642" s="44" t="s">
        <v>2023</v>
      </c>
    </row>
    <row r="1643" ht="24" customHeight="1" spans="1:9">
      <c r="A1643" s="12">
        <v>1641</v>
      </c>
      <c r="B1643" s="44" t="s">
        <v>2282</v>
      </c>
      <c r="C1643" s="44" t="s">
        <v>11</v>
      </c>
      <c r="D1643" s="44" t="s">
        <v>1296</v>
      </c>
      <c r="E1643" s="44" t="s">
        <v>2283</v>
      </c>
      <c r="F1643" s="44" t="s">
        <v>12</v>
      </c>
      <c r="G1643" s="44">
        <v>1092.9375</v>
      </c>
      <c r="H1643" s="44" t="s">
        <v>13</v>
      </c>
      <c r="I1643" s="44" t="s">
        <v>2023</v>
      </c>
    </row>
    <row r="1644" ht="24" customHeight="1" spans="1:9">
      <c r="A1644" s="12">
        <v>1642</v>
      </c>
      <c r="B1644" s="44" t="s">
        <v>2284</v>
      </c>
      <c r="C1644" s="44" t="s">
        <v>11</v>
      </c>
      <c r="D1644" s="44" t="s">
        <v>2285</v>
      </c>
      <c r="E1644" s="44" t="s">
        <v>2286</v>
      </c>
      <c r="F1644" s="44" t="s">
        <v>12</v>
      </c>
      <c r="G1644" s="44">
        <v>428.22</v>
      </c>
      <c r="H1644" s="44" t="s">
        <v>13</v>
      </c>
      <c r="I1644" s="44" t="s">
        <v>2023</v>
      </c>
    </row>
    <row r="1645" ht="24" customHeight="1" spans="1:9">
      <c r="A1645" s="12">
        <v>1643</v>
      </c>
      <c r="B1645" s="44" t="s">
        <v>2287</v>
      </c>
      <c r="C1645" s="44" t="s">
        <v>11</v>
      </c>
      <c r="D1645" s="44" t="s">
        <v>2288</v>
      </c>
      <c r="E1645" s="44" t="s">
        <v>2289</v>
      </c>
      <c r="F1645" s="44" t="s">
        <v>12</v>
      </c>
      <c r="G1645" s="44">
        <v>425.79</v>
      </c>
      <c r="H1645" s="44" t="s">
        <v>13</v>
      </c>
      <c r="I1645" s="44" t="s">
        <v>2023</v>
      </c>
    </row>
    <row r="1646" ht="24" customHeight="1" spans="1:9">
      <c r="A1646" s="12">
        <v>1644</v>
      </c>
      <c r="B1646" s="44" t="s">
        <v>2290</v>
      </c>
      <c r="C1646" s="44" t="s">
        <v>11</v>
      </c>
      <c r="D1646" s="44" t="s">
        <v>2291</v>
      </c>
      <c r="E1646" s="44" t="s">
        <v>2292</v>
      </c>
      <c r="F1646" s="44" t="s">
        <v>12</v>
      </c>
      <c r="G1646" s="44">
        <v>698.616</v>
      </c>
      <c r="H1646" s="44" t="s">
        <v>13</v>
      </c>
      <c r="I1646" s="44" t="s">
        <v>2013</v>
      </c>
    </row>
    <row r="1647" ht="24" customHeight="1" spans="1:9">
      <c r="A1647" s="12">
        <v>1645</v>
      </c>
      <c r="B1647" s="44" t="s">
        <v>2293</v>
      </c>
      <c r="C1647" s="44" t="s">
        <v>11</v>
      </c>
      <c r="D1647" s="44" t="s">
        <v>2294</v>
      </c>
      <c r="E1647" s="44" t="s">
        <v>2295</v>
      </c>
      <c r="F1647" s="44" t="s">
        <v>12</v>
      </c>
      <c r="G1647" s="44">
        <v>673.848</v>
      </c>
      <c r="H1647" s="44" t="s">
        <v>13</v>
      </c>
      <c r="I1647" s="44" t="s">
        <v>2013</v>
      </c>
    </row>
    <row r="1648" ht="24" customHeight="1" spans="1:9">
      <c r="A1648" s="12">
        <v>1646</v>
      </c>
      <c r="B1648" s="44" t="s">
        <v>2296</v>
      </c>
      <c r="C1648" s="44" t="s">
        <v>11</v>
      </c>
      <c r="D1648" s="44" t="s">
        <v>2297</v>
      </c>
      <c r="E1648" s="44" t="s">
        <v>2298</v>
      </c>
      <c r="F1648" s="44" t="s">
        <v>12</v>
      </c>
      <c r="G1648" s="44">
        <v>649.872</v>
      </c>
      <c r="H1648" s="44" t="s">
        <v>13</v>
      </c>
      <c r="I1648" s="44" t="s">
        <v>2013</v>
      </c>
    </row>
    <row r="1649" ht="24" customHeight="1" spans="1:9">
      <c r="A1649" s="12">
        <v>1647</v>
      </c>
      <c r="B1649" s="44" t="s">
        <v>2299</v>
      </c>
      <c r="C1649" s="44" t="s">
        <v>11</v>
      </c>
      <c r="D1649" s="44" t="s">
        <v>1499</v>
      </c>
      <c r="E1649" s="44" t="s">
        <v>2300</v>
      </c>
      <c r="F1649" s="44" t="s">
        <v>12</v>
      </c>
      <c r="G1649" s="44">
        <v>654.984</v>
      </c>
      <c r="H1649" s="44" t="s">
        <v>13</v>
      </c>
      <c r="I1649" s="44" t="s">
        <v>2013</v>
      </c>
    </row>
    <row r="1650" ht="24" customHeight="1" spans="1:9">
      <c r="A1650" s="12">
        <v>1648</v>
      </c>
      <c r="B1650" s="44" t="s">
        <v>2301</v>
      </c>
      <c r="C1650" s="44" t="s">
        <v>11</v>
      </c>
      <c r="D1650" s="44" t="s">
        <v>2302</v>
      </c>
      <c r="E1650" s="44" t="s">
        <v>2303</v>
      </c>
      <c r="F1650" s="44" t="s">
        <v>12</v>
      </c>
      <c r="G1650" s="44">
        <v>640.08</v>
      </c>
      <c r="H1650" s="44" t="s">
        <v>13</v>
      </c>
      <c r="I1650" s="44" t="s">
        <v>2013</v>
      </c>
    </row>
    <row r="1651" ht="24" customHeight="1" spans="1:9">
      <c r="A1651" s="12">
        <v>1649</v>
      </c>
      <c r="B1651" s="44" t="s">
        <v>2304</v>
      </c>
      <c r="C1651" s="44" t="s">
        <v>11</v>
      </c>
      <c r="D1651" s="44" t="s">
        <v>2305</v>
      </c>
      <c r="E1651" s="44" t="s">
        <v>2306</v>
      </c>
      <c r="F1651" s="44" t="s">
        <v>12</v>
      </c>
      <c r="G1651" s="44">
        <v>704.232</v>
      </c>
      <c r="H1651" s="44" t="s">
        <v>13</v>
      </c>
      <c r="I1651" s="44" t="s">
        <v>2013</v>
      </c>
    </row>
    <row r="1652" ht="24" customHeight="1" spans="1:9">
      <c r="A1652" s="12">
        <v>1650</v>
      </c>
      <c r="B1652" s="44" t="s">
        <v>2307</v>
      </c>
      <c r="C1652" s="44" t="s">
        <v>11</v>
      </c>
      <c r="D1652" s="44" t="s">
        <v>2308</v>
      </c>
      <c r="E1652" s="44" t="s">
        <v>2309</v>
      </c>
      <c r="F1652" s="44" t="s">
        <v>12</v>
      </c>
      <c r="G1652" s="44">
        <v>693.288</v>
      </c>
      <c r="H1652" s="44" t="s">
        <v>13</v>
      </c>
      <c r="I1652" s="44" t="s">
        <v>2013</v>
      </c>
    </row>
    <row r="1653" ht="24" customHeight="1" spans="1:9">
      <c r="A1653" s="12">
        <v>1651</v>
      </c>
      <c r="B1653" s="44" t="s">
        <v>2310</v>
      </c>
      <c r="C1653" s="44" t="s">
        <v>11</v>
      </c>
      <c r="D1653" s="44" t="s">
        <v>2311</v>
      </c>
      <c r="E1653" s="44" t="s">
        <v>2312</v>
      </c>
      <c r="F1653" s="44" t="s">
        <v>12</v>
      </c>
      <c r="G1653" s="44">
        <v>670.464</v>
      </c>
      <c r="H1653" s="44" t="s">
        <v>13</v>
      </c>
      <c r="I1653" s="44" t="s">
        <v>2013</v>
      </c>
    </row>
    <row r="1654" ht="24" customHeight="1" spans="1:9">
      <c r="A1654" s="12">
        <v>1652</v>
      </c>
      <c r="B1654" s="44" t="s">
        <v>2313</v>
      </c>
      <c r="C1654" s="44" t="s">
        <v>11</v>
      </c>
      <c r="D1654" s="44" t="s">
        <v>2314</v>
      </c>
      <c r="E1654" s="44" t="s">
        <v>2315</v>
      </c>
      <c r="F1654" s="44" t="s">
        <v>12</v>
      </c>
      <c r="G1654" s="44">
        <v>676.008</v>
      </c>
      <c r="H1654" s="44" t="s">
        <v>13</v>
      </c>
      <c r="I1654" s="44" t="s">
        <v>2013</v>
      </c>
    </row>
    <row r="1655" ht="24" customHeight="1" spans="1:9">
      <c r="A1655" s="12">
        <v>1653</v>
      </c>
      <c r="B1655" s="44" t="s">
        <v>2316</v>
      </c>
      <c r="C1655" s="44" t="s">
        <v>11</v>
      </c>
      <c r="D1655" s="44" t="s">
        <v>2317</v>
      </c>
      <c r="E1655" s="44" t="s">
        <v>2318</v>
      </c>
      <c r="F1655" s="44" t="s">
        <v>12</v>
      </c>
      <c r="G1655" s="44">
        <v>545.1138</v>
      </c>
      <c r="H1655" s="44" t="s">
        <v>13</v>
      </c>
      <c r="I1655" s="44" t="s">
        <v>2013</v>
      </c>
    </row>
    <row r="1656" ht="24" customHeight="1" spans="1:9">
      <c r="A1656" s="12">
        <v>1654</v>
      </c>
      <c r="B1656" s="44" t="s">
        <v>2319</v>
      </c>
      <c r="C1656" s="44" t="s">
        <v>11</v>
      </c>
      <c r="D1656" s="44" t="s">
        <v>2320</v>
      </c>
      <c r="E1656" s="44" t="s">
        <v>2321</v>
      </c>
      <c r="F1656" s="44" t="s">
        <v>12</v>
      </c>
      <c r="G1656" s="44">
        <v>680.976</v>
      </c>
      <c r="H1656" s="44" t="s">
        <v>13</v>
      </c>
      <c r="I1656" s="44" t="s">
        <v>2023</v>
      </c>
    </row>
    <row r="1657" ht="24" customHeight="1" spans="1:9">
      <c r="A1657" s="12">
        <v>1655</v>
      </c>
      <c r="B1657" s="44" t="s">
        <v>2322</v>
      </c>
      <c r="C1657" s="44" t="s">
        <v>11</v>
      </c>
      <c r="D1657" s="44" t="s">
        <v>2323</v>
      </c>
      <c r="E1657" s="44" t="s">
        <v>2324</v>
      </c>
      <c r="F1657" s="44" t="s">
        <v>12</v>
      </c>
      <c r="G1657" s="44">
        <v>670.104</v>
      </c>
      <c r="H1657" s="44" t="s">
        <v>13</v>
      </c>
      <c r="I1657" s="44" t="s">
        <v>2023</v>
      </c>
    </row>
    <row r="1658" ht="24" customHeight="1" spans="1:9">
      <c r="A1658" s="12">
        <v>1656</v>
      </c>
      <c r="B1658" s="44" t="s">
        <v>2325</v>
      </c>
      <c r="C1658" s="44" t="s">
        <v>11</v>
      </c>
      <c r="D1658" s="44" t="s">
        <v>2326</v>
      </c>
      <c r="E1658" s="44" t="s">
        <v>2327</v>
      </c>
      <c r="F1658" s="44" t="s">
        <v>12</v>
      </c>
      <c r="G1658" s="44">
        <v>185.5575</v>
      </c>
      <c r="H1658" s="44" t="s">
        <v>13</v>
      </c>
      <c r="I1658" s="44" t="s">
        <v>2013</v>
      </c>
    </row>
    <row r="1659" ht="24" customHeight="1" spans="1:9">
      <c r="A1659" s="12">
        <v>1657</v>
      </c>
      <c r="B1659" s="44" t="s">
        <v>2328</v>
      </c>
      <c r="C1659" s="44" t="s">
        <v>11</v>
      </c>
      <c r="D1659" s="44" t="s">
        <v>2329</v>
      </c>
      <c r="E1659" s="44" t="s">
        <v>2330</v>
      </c>
      <c r="F1659" s="44" t="s">
        <v>12</v>
      </c>
      <c r="G1659" s="44">
        <v>674.784</v>
      </c>
      <c r="H1659" s="44" t="s">
        <v>13</v>
      </c>
      <c r="I1659" s="44" t="s">
        <v>2023</v>
      </c>
    </row>
    <row r="1660" ht="24" customHeight="1" spans="1:9">
      <c r="A1660" s="12">
        <v>1658</v>
      </c>
      <c r="B1660" s="44" t="s">
        <v>2331</v>
      </c>
      <c r="C1660" s="44" t="s">
        <v>11</v>
      </c>
      <c r="D1660" s="44" t="s">
        <v>2332</v>
      </c>
      <c r="E1660" s="44" t="s">
        <v>2333</v>
      </c>
      <c r="F1660" s="44" t="s">
        <v>12</v>
      </c>
      <c r="G1660" s="44">
        <v>867.69</v>
      </c>
      <c r="H1660" s="44" t="s">
        <v>13</v>
      </c>
      <c r="I1660" s="44" t="s">
        <v>2023</v>
      </c>
    </row>
    <row r="1661" ht="24" customHeight="1" spans="1:9">
      <c r="A1661" s="12">
        <v>1659</v>
      </c>
      <c r="B1661" s="44" t="s">
        <v>2334</v>
      </c>
      <c r="C1661" s="44" t="s">
        <v>11</v>
      </c>
      <c r="D1661" s="44" t="s">
        <v>2335</v>
      </c>
      <c r="E1661" s="44" t="s">
        <v>2336</v>
      </c>
      <c r="F1661" s="44" t="s">
        <v>12</v>
      </c>
      <c r="G1661" s="44">
        <v>626.184</v>
      </c>
      <c r="H1661" s="44" t="s">
        <v>13</v>
      </c>
      <c r="I1661" s="44" t="s">
        <v>2013</v>
      </c>
    </row>
    <row r="1662" ht="24" customHeight="1" spans="1:9">
      <c r="A1662" s="12">
        <v>1660</v>
      </c>
      <c r="B1662" s="44" t="s">
        <v>2337</v>
      </c>
      <c r="C1662" s="44" t="s">
        <v>11</v>
      </c>
      <c r="D1662" s="44" t="s">
        <v>2338</v>
      </c>
      <c r="E1662" s="44" t="s">
        <v>2339</v>
      </c>
      <c r="F1662" s="44" t="s">
        <v>12</v>
      </c>
      <c r="G1662" s="44">
        <v>408.825</v>
      </c>
      <c r="H1662" s="44" t="s">
        <v>13</v>
      </c>
      <c r="I1662" s="44" t="s">
        <v>2013</v>
      </c>
    </row>
    <row r="1663" ht="24" customHeight="1" spans="1:9">
      <c r="A1663" s="12">
        <v>1661</v>
      </c>
      <c r="B1663" s="44" t="s">
        <v>2340</v>
      </c>
      <c r="C1663" s="44" t="s">
        <v>11</v>
      </c>
      <c r="D1663" s="44" t="s">
        <v>2341</v>
      </c>
      <c r="E1663" s="44" t="s">
        <v>2342</v>
      </c>
      <c r="F1663" s="44" t="s">
        <v>12</v>
      </c>
      <c r="G1663" s="44">
        <v>797.58</v>
      </c>
      <c r="H1663" s="44" t="s">
        <v>13</v>
      </c>
      <c r="I1663" s="44" t="s">
        <v>2013</v>
      </c>
    </row>
    <row r="1664" ht="24" customHeight="1" spans="1:9">
      <c r="A1664" s="12">
        <v>1662</v>
      </c>
      <c r="B1664" s="44" t="s">
        <v>2343</v>
      </c>
      <c r="C1664" s="44" t="s">
        <v>11</v>
      </c>
      <c r="D1664" s="44" t="s">
        <v>2344</v>
      </c>
      <c r="E1664" s="44" t="s">
        <v>2345</v>
      </c>
      <c r="F1664" s="44" t="s">
        <v>12</v>
      </c>
      <c r="G1664" s="44">
        <v>804.69</v>
      </c>
      <c r="H1664" s="44" t="s">
        <v>13</v>
      </c>
      <c r="I1664" s="44" t="s">
        <v>2013</v>
      </c>
    </row>
    <row r="1665" ht="24" customHeight="1" spans="1:9">
      <c r="A1665" s="12">
        <v>1663</v>
      </c>
      <c r="B1665" s="44" t="s">
        <v>2346</v>
      </c>
      <c r="C1665" s="44" t="s">
        <v>11</v>
      </c>
      <c r="D1665" s="44" t="s">
        <v>2347</v>
      </c>
      <c r="E1665" s="44" t="s">
        <v>2348</v>
      </c>
      <c r="F1665" s="44" t="s">
        <v>12</v>
      </c>
      <c r="G1665" s="44">
        <v>816.21</v>
      </c>
      <c r="H1665" s="44" t="s">
        <v>13</v>
      </c>
      <c r="I1665" s="44" t="s">
        <v>2013</v>
      </c>
    </row>
    <row r="1666" ht="24" customHeight="1" spans="1:9">
      <c r="A1666" s="12">
        <v>1664</v>
      </c>
      <c r="B1666" s="44" t="s">
        <v>2349</v>
      </c>
      <c r="C1666" s="44" t="s">
        <v>11</v>
      </c>
      <c r="D1666" s="44" t="s">
        <v>2350</v>
      </c>
      <c r="E1666" s="44" t="s">
        <v>2351</v>
      </c>
      <c r="F1666" s="44" t="s">
        <v>12</v>
      </c>
      <c r="G1666" s="44">
        <v>682.992</v>
      </c>
      <c r="H1666" s="44" t="s">
        <v>13</v>
      </c>
      <c r="I1666" s="44" t="s">
        <v>2023</v>
      </c>
    </row>
    <row r="1667" ht="24" customHeight="1" spans="1:9">
      <c r="A1667" s="12">
        <v>1665</v>
      </c>
      <c r="B1667" s="44" t="s">
        <v>2352</v>
      </c>
      <c r="C1667" s="44" t="s">
        <v>11</v>
      </c>
      <c r="D1667" s="44" t="s">
        <v>1380</v>
      </c>
      <c r="E1667" s="44" t="s">
        <v>2353</v>
      </c>
      <c r="F1667" s="44" t="s">
        <v>12</v>
      </c>
      <c r="G1667" s="44">
        <v>336.852</v>
      </c>
      <c r="H1667" s="44" t="s">
        <v>13</v>
      </c>
      <c r="I1667" s="44" t="s">
        <v>2023</v>
      </c>
    </row>
    <row r="1668" ht="24" customHeight="1" spans="1:9">
      <c r="A1668" s="12">
        <v>1666</v>
      </c>
      <c r="B1668" s="44" t="s">
        <v>2354</v>
      </c>
      <c r="C1668" s="44" t="s">
        <v>11</v>
      </c>
      <c r="D1668" s="44" t="s">
        <v>2355</v>
      </c>
      <c r="E1668" s="44" t="s">
        <v>2356</v>
      </c>
      <c r="F1668" s="44" t="s">
        <v>12</v>
      </c>
      <c r="G1668" s="44">
        <v>527.4234</v>
      </c>
      <c r="H1668" s="44" t="s">
        <v>13</v>
      </c>
      <c r="I1668" s="44" t="s">
        <v>2027</v>
      </c>
    </row>
    <row r="1669" ht="24" customHeight="1" spans="1:9">
      <c r="A1669" s="12">
        <v>1667</v>
      </c>
      <c r="B1669" s="44" t="s">
        <v>2357</v>
      </c>
      <c r="C1669" s="44" t="s">
        <v>11</v>
      </c>
      <c r="D1669" s="44" t="s">
        <v>2333</v>
      </c>
      <c r="E1669" s="44" t="s">
        <v>2358</v>
      </c>
      <c r="F1669" s="44" t="s">
        <v>12</v>
      </c>
      <c r="G1669" s="44">
        <v>534.114</v>
      </c>
      <c r="H1669" s="44" t="s">
        <v>13</v>
      </c>
      <c r="I1669" s="44" t="s">
        <v>2027</v>
      </c>
    </row>
    <row r="1670" ht="24" customHeight="1" spans="1:9">
      <c r="A1670" s="12">
        <v>1668</v>
      </c>
      <c r="B1670" s="44" t="s">
        <v>2359</v>
      </c>
      <c r="C1670" s="44" t="s">
        <v>11</v>
      </c>
      <c r="D1670" s="44" t="s">
        <v>2360</v>
      </c>
      <c r="E1670" s="44" t="s">
        <v>2338</v>
      </c>
      <c r="F1670" s="44" t="s">
        <v>12</v>
      </c>
      <c r="G1670" s="44">
        <v>539.3304</v>
      </c>
      <c r="H1670" s="44" t="s">
        <v>13</v>
      </c>
      <c r="I1670" s="44" t="s">
        <v>2027</v>
      </c>
    </row>
    <row r="1671" ht="24" customHeight="1" spans="1:9">
      <c r="A1671" s="12">
        <v>1669</v>
      </c>
      <c r="B1671" s="44" t="s">
        <v>2361</v>
      </c>
      <c r="C1671" s="44" t="s">
        <v>11</v>
      </c>
      <c r="D1671" s="44" t="s">
        <v>2362</v>
      </c>
      <c r="E1671" s="44" t="s">
        <v>1508</v>
      </c>
      <c r="F1671" s="44" t="s">
        <v>12</v>
      </c>
      <c r="G1671" s="44">
        <v>275.36355</v>
      </c>
      <c r="H1671" s="44" t="s">
        <v>13</v>
      </c>
      <c r="I1671" s="44" t="s">
        <v>2023</v>
      </c>
    </row>
    <row r="1672" ht="24" customHeight="1" spans="1:9">
      <c r="A1672" s="12">
        <v>1670</v>
      </c>
      <c r="B1672" s="44" t="s">
        <v>2363</v>
      </c>
      <c r="C1672" s="44" t="s">
        <v>11</v>
      </c>
      <c r="D1672" s="44" t="s">
        <v>2134</v>
      </c>
      <c r="E1672" s="44" t="s">
        <v>2364</v>
      </c>
      <c r="F1672" s="44" t="s">
        <v>12</v>
      </c>
      <c r="G1672" s="44">
        <v>148.176</v>
      </c>
      <c r="H1672" s="44" t="s">
        <v>13</v>
      </c>
      <c r="I1672" s="44" t="s">
        <v>2023</v>
      </c>
    </row>
    <row r="1673" ht="24" customHeight="1" spans="1:9">
      <c r="A1673" s="12">
        <v>1671</v>
      </c>
      <c r="B1673" s="44" t="s">
        <v>2365</v>
      </c>
      <c r="C1673" s="44" t="s">
        <v>11</v>
      </c>
      <c r="D1673" s="44" t="s">
        <v>2366</v>
      </c>
      <c r="E1673" s="44" t="s">
        <v>2367</v>
      </c>
      <c r="F1673" s="44" t="s">
        <v>12</v>
      </c>
      <c r="G1673" s="44">
        <v>170.028</v>
      </c>
      <c r="H1673" s="44" t="s">
        <v>13</v>
      </c>
      <c r="I1673" s="44" t="s">
        <v>2031</v>
      </c>
    </row>
    <row r="1674" ht="24" customHeight="1" spans="1:9">
      <c r="A1674" s="12">
        <v>1672</v>
      </c>
      <c r="B1674" s="44" t="s">
        <v>2368</v>
      </c>
      <c r="C1674" s="44" t="s">
        <v>11</v>
      </c>
      <c r="D1674" s="44" t="s">
        <v>2369</v>
      </c>
      <c r="E1674" s="44" t="s">
        <v>2370</v>
      </c>
      <c r="F1674" s="44" t="s">
        <v>12</v>
      </c>
      <c r="G1674" s="44">
        <v>530.8821</v>
      </c>
      <c r="H1674" s="44" t="s">
        <v>13</v>
      </c>
      <c r="I1674" s="44" t="s">
        <v>2023</v>
      </c>
    </row>
    <row r="1675" ht="24" customHeight="1" spans="1:9">
      <c r="A1675" s="12">
        <v>1673</v>
      </c>
      <c r="B1675" s="44" t="s">
        <v>2371</v>
      </c>
      <c r="C1675" s="44" t="s">
        <v>11</v>
      </c>
      <c r="D1675" s="44" t="s">
        <v>2372</v>
      </c>
      <c r="E1675" s="44" t="s">
        <v>2373</v>
      </c>
      <c r="F1675" s="44" t="s">
        <v>12</v>
      </c>
      <c r="G1675" s="44">
        <v>506.6145</v>
      </c>
      <c r="H1675" s="44" t="s">
        <v>13</v>
      </c>
      <c r="I1675" s="44" t="s">
        <v>2023</v>
      </c>
    </row>
    <row r="1676" ht="24" customHeight="1" spans="1:9">
      <c r="A1676" s="12">
        <v>1674</v>
      </c>
      <c r="B1676" s="44" t="s">
        <v>2374</v>
      </c>
      <c r="C1676" s="44" t="s">
        <v>11</v>
      </c>
      <c r="D1676" s="44" t="s">
        <v>1380</v>
      </c>
      <c r="E1676" s="44" t="s">
        <v>2375</v>
      </c>
      <c r="F1676" s="44" t="s">
        <v>12</v>
      </c>
      <c r="G1676" s="44">
        <v>421.065</v>
      </c>
      <c r="H1676" s="44" t="s">
        <v>13</v>
      </c>
      <c r="I1676" s="44" t="s">
        <v>2027</v>
      </c>
    </row>
    <row r="1677" ht="24" customHeight="1" spans="1:9">
      <c r="A1677" s="12">
        <v>1675</v>
      </c>
      <c r="B1677" s="44" t="s">
        <v>2376</v>
      </c>
      <c r="C1677" s="44" t="s">
        <v>11</v>
      </c>
      <c r="D1677" s="44" t="s">
        <v>1469</v>
      </c>
      <c r="E1677" s="44" t="s">
        <v>1335</v>
      </c>
      <c r="F1677" s="44" t="s">
        <v>12</v>
      </c>
      <c r="G1677" s="44">
        <v>420.345</v>
      </c>
      <c r="H1677" s="44" t="s">
        <v>13</v>
      </c>
      <c r="I1677" s="44" t="s">
        <v>2027</v>
      </c>
    </row>
    <row r="1678" ht="24" customHeight="1" spans="1:9">
      <c r="A1678" s="12">
        <v>1676</v>
      </c>
      <c r="B1678" s="44" t="s">
        <v>2377</v>
      </c>
      <c r="C1678" s="44" t="s">
        <v>11</v>
      </c>
      <c r="D1678" s="44" t="s">
        <v>2378</v>
      </c>
      <c r="E1678" s="44" t="s">
        <v>2379</v>
      </c>
      <c r="F1678" s="44" t="s">
        <v>12</v>
      </c>
      <c r="G1678" s="44">
        <v>284.184</v>
      </c>
      <c r="H1678" s="44" t="s">
        <v>13</v>
      </c>
      <c r="I1678" s="44" t="s">
        <v>2031</v>
      </c>
    </row>
    <row r="1679" ht="24" customHeight="1" spans="1:9">
      <c r="A1679" s="12">
        <v>1677</v>
      </c>
      <c r="B1679" s="44" t="s">
        <v>2380</v>
      </c>
      <c r="C1679" s="44" t="s">
        <v>11</v>
      </c>
      <c r="D1679" s="44" t="s">
        <v>2381</v>
      </c>
      <c r="E1679" s="44" t="s">
        <v>2382</v>
      </c>
      <c r="F1679" s="44" t="s">
        <v>12</v>
      </c>
      <c r="G1679" s="44">
        <v>228.1608</v>
      </c>
      <c r="H1679" s="44" t="s">
        <v>13</v>
      </c>
      <c r="I1679" s="44" t="s">
        <v>2027</v>
      </c>
    </row>
    <row r="1680" ht="24" customHeight="1" spans="1:9">
      <c r="A1680" s="12">
        <v>1678</v>
      </c>
      <c r="B1680" s="44" t="s">
        <v>2383</v>
      </c>
      <c r="C1680" s="44" t="s">
        <v>11</v>
      </c>
      <c r="D1680" s="44" t="s">
        <v>2384</v>
      </c>
      <c r="E1680" s="44" t="s">
        <v>2385</v>
      </c>
      <c r="F1680" s="44" t="s">
        <v>12</v>
      </c>
      <c r="G1680" s="44">
        <v>335.376</v>
      </c>
      <c r="H1680" s="44" t="s">
        <v>13</v>
      </c>
      <c r="I1680" s="44" t="s">
        <v>2027</v>
      </c>
    </row>
    <row r="1681" ht="24" customHeight="1" spans="1:9">
      <c r="A1681" s="12">
        <v>1679</v>
      </c>
      <c r="B1681" s="44" t="s">
        <v>2386</v>
      </c>
      <c r="C1681" s="44" t="s">
        <v>11</v>
      </c>
      <c r="D1681" s="44" t="s">
        <v>2387</v>
      </c>
      <c r="E1681" s="44" t="s">
        <v>2388</v>
      </c>
      <c r="F1681" s="44" t="s">
        <v>12</v>
      </c>
      <c r="G1681" s="44">
        <v>312.912</v>
      </c>
      <c r="H1681" s="44" t="s">
        <v>13</v>
      </c>
      <c r="I1681" s="44" t="s">
        <v>2023</v>
      </c>
    </row>
    <row r="1682" ht="24" customHeight="1" spans="1:9">
      <c r="A1682" s="12">
        <v>1680</v>
      </c>
      <c r="B1682" s="44" t="s">
        <v>2389</v>
      </c>
      <c r="C1682" s="44" t="s">
        <v>11</v>
      </c>
      <c r="D1682" s="44" t="s">
        <v>2390</v>
      </c>
      <c r="E1682" s="44" t="s">
        <v>2391</v>
      </c>
      <c r="F1682" s="44" t="s">
        <v>12</v>
      </c>
      <c r="G1682" s="44">
        <v>1051.3125</v>
      </c>
      <c r="H1682" s="44" t="s">
        <v>13</v>
      </c>
      <c r="I1682" s="44" t="s">
        <v>2023</v>
      </c>
    </row>
    <row r="1683" ht="24" customHeight="1" spans="1:9">
      <c r="A1683" s="12">
        <v>1681</v>
      </c>
      <c r="B1683" s="44" t="s">
        <v>2392</v>
      </c>
      <c r="C1683" s="44" t="s">
        <v>11</v>
      </c>
      <c r="D1683" s="44" t="s">
        <v>2393</v>
      </c>
      <c r="E1683" s="44" t="s">
        <v>2394</v>
      </c>
      <c r="F1683" s="44" t="s">
        <v>12</v>
      </c>
      <c r="G1683" s="44">
        <v>427.815</v>
      </c>
      <c r="H1683" s="44" t="s">
        <v>13</v>
      </c>
      <c r="I1683" s="44" t="s">
        <v>2023</v>
      </c>
    </row>
    <row r="1684" ht="24" customHeight="1" spans="1:9">
      <c r="A1684" s="12">
        <v>1682</v>
      </c>
      <c r="B1684" s="44" t="s">
        <v>2395</v>
      </c>
      <c r="C1684" s="44" t="s">
        <v>11</v>
      </c>
      <c r="D1684" s="44" t="s">
        <v>1434</v>
      </c>
      <c r="E1684" s="44" t="s">
        <v>2396</v>
      </c>
      <c r="F1684" s="44" t="s">
        <v>12</v>
      </c>
      <c r="G1684" s="44">
        <v>319.968</v>
      </c>
      <c r="H1684" s="44" t="s">
        <v>13</v>
      </c>
      <c r="I1684" s="44" t="s">
        <v>2023</v>
      </c>
    </row>
    <row r="1685" ht="24" customHeight="1" spans="1:9">
      <c r="A1685" s="12">
        <v>1683</v>
      </c>
      <c r="B1685" s="44" t="s">
        <v>2397</v>
      </c>
      <c r="C1685" s="44" t="s">
        <v>11</v>
      </c>
      <c r="D1685" s="44" t="s">
        <v>2398</v>
      </c>
      <c r="E1685" s="44" t="s">
        <v>2399</v>
      </c>
      <c r="F1685" s="44" t="s">
        <v>12</v>
      </c>
      <c r="G1685" s="44">
        <v>288.792</v>
      </c>
      <c r="H1685" s="44" t="s">
        <v>13</v>
      </c>
      <c r="I1685" s="44" t="s">
        <v>2023</v>
      </c>
    </row>
    <row r="1686" ht="24" customHeight="1" spans="1:9">
      <c r="A1686" s="12">
        <v>1684</v>
      </c>
      <c r="B1686" s="44" t="s">
        <v>2400</v>
      </c>
      <c r="C1686" s="44" t="s">
        <v>11</v>
      </c>
      <c r="D1686" s="44" t="s">
        <v>2401</v>
      </c>
      <c r="E1686" s="44" t="s">
        <v>2402</v>
      </c>
      <c r="F1686" s="44" t="s">
        <v>12</v>
      </c>
      <c r="G1686" s="44">
        <v>377.595</v>
      </c>
      <c r="H1686" s="44" t="s">
        <v>13</v>
      </c>
      <c r="I1686" s="44" t="s">
        <v>2031</v>
      </c>
    </row>
    <row r="1687" ht="24" customHeight="1" spans="1:9">
      <c r="A1687" s="12">
        <v>1685</v>
      </c>
      <c r="B1687" s="44" t="s">
        <v>2403</v>
      </c>
      <c r="C1687" s="44" t="s">
        <v>11</v>
      </c>
      <c r="D1687" s="44" t="s">
        <v>2404</v>
      </c>
      <c r="E1687" s="44" t="s">
        <v>2106</v>
      </c>
      <c r="F1687" s="44" t="s">
        <v>12</v>
      </c>
      <c r="G1687" s="44">
        <v>233.57565</v>
      </c>
      <c r="H1687" s="44" t="s">
        <v>13</v>
      </c>
      <c r="I1687" s="44" t="s">
        <v>2023</v>
      </c>
    </row>
    <row r="1688" s="1" customFormat="1" ht="24" customHeight="1" spans="1:9">
      <c r="A1688" s="12">
        <v>1686</v>
      </c>
      <c r="B1688" s="44" t="s">
        <v>2405</v>
      </c>
      <c r="C1688" s="44" t="s">
        <v>11</v>
      </c>
      <c r="D1688" s="44">
        <v>10.05</v>
      </c>
      <c r="E1688" s="44">
        <v>24.23</v>
      </c>
      <c r="F1688" s="44" t="s">
        <v>12</v>
      </c>
      <c r="G1688" s="44">
        <v>440.96</v>
      </c>
      <c r="H1688" s="44" t="s">
        <v>13</v>
      </c>
      <c r="I1688" s="44" t="s">
        <v>2023</v>
      </c>
    </row>
    <row r="1689" ht="24" customHeight="1" spans="1:9">
      <c r="A1689" s="12">
        <v>1687</v>
      </c>
      <c r="B1689" s="44" t="s">
        <v>2406</v>
      </c>
      <c r="C1689" s="44" t="s">
        <v>11</v>
      </c>
      <c r="D1689" s="44" t="s">
        <v>2407</v>
      </c>
      <c r="E1689" s="44" t="s">
        <v>2408</v>
      </c>
      <c r="F1689" s="44" t="s">
        <v>12</v>
      </c>
      <c r="G1689" s="44">
        <v>315.252</v>
      </c>
      <c r="H1689" s="44" t="s">
        <v>13</v>
      </c>
      <c r="I1689" s="44" t="s">
        <v>2023</v>
      </c>
    </row>
    <row r="1690" ht="24" customHeight="1" spans="1:9">
      <c r="A1690" s="12">
        <v>1688</v>
      </c>
      <c r="B1690" s="44" t="s">
        <v>2409</v>
      </c>
      <c r="C1690" s="44" t="s">
        <v>11</v>
      </c>
      <c r="D1690" s="44" t="s">
        <v>2410</v>
      </c>
      <c r="E1690" s="44" t="s">
        <v>2411</v>
      </c>
      <c r="F1690" s="44" t="s">
        <v>12</v>
      </c>
      <c r="G1690" s="44">
        <v>248.1192</v>
      </c>
      <c r="H1690" s="44" t="s">
        <v>13</v>
      </c>
      <c r="I1690" s="44" t="s">
        <v>2023</v>
      </c>
    </row>
    <row r="1691" ht="24" customHeight="1" spans="1:9">
      <c r="A1691" s="12">
        <v>1689</v>
      </c>
      <c r="B1691" s="44" t="s">
        <v>2412</v>
      </c>
      <c r="C1691" s="44" t="s">
        <v>11</v>
      </c>
      <c r="D1691" s="44" t="s">
        <v>2413</v>
      </c>
      <c r="E1691" s="44" t="s">
        <v>2414</v>
      </c>
      <c r="F1691" s="44" t="s">
        <v>12</v>
      </c>
      <c r="G1691" s="44">
        <v>112.3344</v>
      </c>
      <c r="H1691" s="44" t="s">
        <v>13</v>
      </c>
      <c r="I1691" s="44" t="s">
        <v>2023</v>
      </c>
    </row>
    <row r="1692" ht="24" customHeight="1" spans="1:9">
      <c r="A1692" s="12">
        <v>1690</v>
      </c>
      <c r="B1692" s="44" t="s">
        <v>2415</v>
      </c>
      <c r="C1692" s="44" t="s">
        <v>11</v>
      </c>
      <c r="D1692" s="44" t="s">
        <v>2416</v>
      </c>
      <c r="E1692" s="44" t="s">
        <v>2417</v>
      </c>
      <c r="F1692" s="44" t="s">
        <v>12</v>
      </c>
      <c r="G1692" s="44">
        <v>309.6</v>
      </c>
      <c r="H1692" s="44" t="s">
        <v>13</v>
      </c>
      <c r="I1692" s="44" t="s">
        <v>2023</v>
      </c>
    </row>
    <row r="1693" ht="24" customHeight="1" spans="1:9">
      <c r="A1693" s="12">
        <v>1691</v>
      </c>
      <c r="B1693" s="44" t="s">
        <v>2418</v>
      </c>
      <c r="C1693" s="44" t="s">
        <v>11</v>
      </c>
      <c r="D1693" s="44" t="s">
        <v>2419</v>
      </c>
      <c r="E1693" s="44" t="s">
        <v>2420</v>
      </c>
      <c r="F1693" s="44" t="s">
        <v>12</v>
      </c>
      <c r="G1693" s="44">
        <v>538.9902</v>
      </c>
      <c r="H1693" s="44" t="s">
        <v>13</v>
      </c>
      <c r="I1693" s="44" t="s">
        <v>2083</v>
      </c>
    </row>
    <row r="1694" ht="24" customHeight="1" spans="1:9">
      <c r="A1694" s="12">
        <v>1692</v>
      </c>
      <c r="B1694" s="44" t="s">
        <v>2421</v>
      </c>
      <c r="C1694" s="44" t="s">
        <v>11</v>
      </c>
      <c r="D1694" s="44" t="s">
        <v>2422</v>
      </c>
      <c r="E1694" s="44" t="s">
        <v>2423</v>
      </c>
      <c r="F1694" s="44" t="s">
        <v>12</v>
      </c>
      <c r="G1694" s="44">
        <v>706.824</v>
      </c>
      <c r="H1694" s="44" t="s">
        <v>13</v>
      </c>
      <c r="I1694" s="44" t="s">
        <v>2083</v>
      </c>
    </row>
    <row r="1695" ht="24" customHeight="1" spans="1:9">
      <c r="A1695" s="12">
        <v>1693</v>
      </c>
      <c r="B1695" s="44" t="s">
        <v>2424</v>
      </c>
      <c r="C1695" s="44" t="s">
        <v>11</v>
      </c>
      <c r="D1695" s="44" t="s">
        <v>2425</v>
      </c>
      <c r="E1695" s="44" t="s">
        <v>2426</v>
      </c>
      <c r="F1695" s="44" t="s">
        <v>12</v>
      </c>
      <c r="G1695" s="44">
        <v>696.96</v>
      </c>
      <c r="H1695" s="44" t="s">
        <v>13</v>
      </c>
      <c r="I1695" s="44" t="s">
        <v>2083</v>
      </c>
    </row>
    <row r="1696" ht="24" customHeight="1" spans="1:9">
      <c r="A1696" s="12">
        <v>1694</v>
      </c>
      <c r="B1696" s="44" t="s">
        <v>2427</v>
      </c>
      <c r="C1696" s="44" t="s">
        <v>11</v>
      </c>
      <c r="D1696" s="44" t="s">
        <v>2428</v>
      </c>
      <c r="E1696" s="44" t="s">
        <v>2429</v>
      </c>
      <c r="F1696" s="44" t="s">
        <v>12</v>
      </c>
      <c r="G1696" s="44">
        <v>220.275</v>
      </c>
      <c r="H1696" s="44" t="s">
        <v>13</v>
      </c>
      <c r="I1696" s="44" t="s">
        <v>2072</v>
      </c>
    </row>
    <row r="1697" ht="24" customHeight="1" spans="1:9">
      <c r="A1697" s="12">
        <v>1695</v>
      </c>
      <c r="B1697" s="44" t="s">
        <v>2430</v>
      </c>
      <c r="C1697" s="44" t="s">
        <v>11</v>
      </c>
      <c r="D1697" s="44" t="s">
        <v>2431</v>
      </c>
      <c r="E1697" s="44" t="s">
        <v>2432</v>
      </c>
      <c r="F1697" s="44" t="s">
        <v>12</v>
      </c>
      <c r="G1697" s="44">
        <v>334.8</v>
      </c>
      <c r="H1697" s="44" t="s">
        <v>13</v>
      </c>
      <c r="I1697" s="44" t="s">
        <v>2027</v>
      </c>
    </row>
    <row r="1698" ht="24" customHeight="1" spans="1:9">
      <c r="A1698" s="12">
        <v>1696</v>
      </c>
      <c r="B1698" s="44" t="s">
        <v>2433</v>
      </c>
      <c r="C1698" s="44" t="s">
        <v>11</v>
      </c>
      <c r="D1698" s="44" t="s">
        <v>2434</v>
      </c>
      <c r="E1698" s="44" t="s">
        <v>1399</v>
      </c>
      <c r="F1698" s="44" t="s">
        <v>12</v>
      </c>
      <c r="G1698" s="44">
        <v>1024.875</v>
      </c>
      <c r="H1698" s="44" t="s">
        <v>13</v>
      </c>
      <c r="I1698" s="44" t="s">
        <v>2079</v>
      </c>
    </row>
    <row r="1699" ht="24" customHeight="1" spans="1:9">
      <c r="A1699" s="12">
        <v>1697</v>
      </c>
      <c r="B1699" s="44" t="s">
        <v>2435</v>
      </c>
      <c r="C1699" s="44" t="s">
        <v>11</v>
      </c>
      <c r="D1699" s="44" t="s">
        <v>2436</v>
      </c>
      <c r="E1699" s="44" t="s">
        <v>2437</v>
      </c>
      <c r="F1699" s="44" t="s">
        <v>12</v>
      </c>
      <c r="G1699" s="44">
        <v>850.68</v>
      </c>
      <c r="H1699" s="44" t="s">
        <v>13</v>
      </c>
      <c r="I1699" s="44" t="s">
        <v>2079</v>
      </c>
    </row>
    <row r="1700" ht="24" customHeight="1" spans="1:9">
      <c r="A1700" s="12">
        <v>1698</v>
      </c>
      <c r="B1700" s="44" t="s">
        <v>2438</v>
      </c>
      <c r="C1700" s="44" t="s">
        <v>11</v>
      </c>
      <c r="D1700" s="44" t="s">
        <v>2439</v>
      </c>
      <c r="E1700" s="44" t="s">
        <v>2440</v>
      </c>
      <c r="F1700" s="44" t="s">
        <v>12</v>
      </c>
      <c r="G1700" s="44">
        <v>1351.872</v>
      </c>
      <c r="H1700" s="44" t="s">
        <v>13</v>
      </c>
      <c r="I1700" s="44" t="s">
        <v>2079</v>
      </c>
    </row>
    <row r="1701" ht="24" customHeight="1" spans="1:9">
      <c r="A1701" s="12">
        <v>1699</v>
      </c>
      <c r="B1701" s="44" t="s">
        <v>2441</v>
      </c>
      <c r="C1701" s="44" t="s">
        <v>11</v>
      </c>
      <c r="D1701" s="44" t="s">
        <v>2442</v>
      </c>
      <c r="E1701" s="44" t="s">
        <v>2443</v>
      </c>
      <c r="F1701" s="44" t="s">
        <v>12</v>
      </c>
      <c r="G1701" s="44">
        <v>699.84</v>
      </c>
      <c r="H1701" s="44" t="s">
        <v>13</v>
      </c>
      <c r="I1701" s="44" t="s">
        <v>2083</v>
      </c>
    </row>
    <row r="1702" ht="24" customHeight="1" spans="1:9">
      <c r="A1702" s="12">
        <v>1700</v>
      </c>
      <c r="B1702" s="44" t="s">
        <v>2444</v>
      </c>
      <c r="C1702" s="44" t="s">
        <v>11</v>
      </c>
      <c r="D1702" s="44" t="s">
        <v>2445</v>
      </c>
      <c r="E1702" s="44" t="s">
        <v>2446</v>
      </c>
      <c r="F1702" s="44" t="s">
        <v>12</v>
      </c>
      <c r="G1702" s="44">
        <v>699.264</v>
      </c>
      <c r="H1702" s="44" t="s">
        <v>13</v>
      </c>
      <c r="I1702" s="44" t="s">
        <v>2083</v>
      </c>
    </row>
    <row r="1703" ht="24" customHeight="1" spans="1:9">
      <c r="A1703" s="12">
        <v>1701</v>
      </c>
      <c r="B1703" s="44" t="s">
        <v>2447</v>
      </c>
      <c r="C1703" s="44" t="s">
        <v>11</v>
      </c>
      <c r="D1703" s="44" t="s">
        <v>2448</v>
      </c>
      <c r="E1703" s="44" t="s">
        <v>2431</v>
      </c>
      <c r="F1703" s="44" t="s">
        <v>12</v>
      </c>
      <c r="G1703" s="44">
        <v>691.92</v>
      </c>
      <c r="H1703" s="44" t="s">
        <v>13</v>
      </c>
      <c r="I1703" s="44" t="s">
        <v>2083</v>
      </c>
    </row>
    <row r="1704" ht="24" customHeight="1" spans="1:9">
      <c r="A1704" s="12">
        <v>1702</v>
      </c>
      <c r="B1704" s="44" t="s">
        <v>2449</v>
      </c>
      <c r="C1704" s="44" t="s">
        <v>11</v>
      </c>
      <c r="D1704" s="44" t="s">
        <v>2311</v>
      </c>
      <c r="E1704" s="44" t="s">
        <v>2450</v>
      </c>
      <c r="F1704" s="44" t="s">
        <v>12</v>
      </c>
      <c r="G1704" s="44">
        <v>1047.6</v>
      </c>
      <c r="H1704" s="44" t="s">
        <v>13</v>
      </c>
      <c r="I1704" s="44" t="s">
        <v>2079</v>
      </c>
    </row>
    <row r="1705" ht="24" customHeight="1" spans="1:9">
      <c r="A1705" s="12">
        <v>1703</v>
      </c>
      <c r="B1705" s="44" t="s">
        <v>2451</v>
      </c>
      <c r="C1705" s="44" t="s">
        <v>11</v>
      </c>
      <c r="D1705" s="44" t="s">
        <v>1437</v>
      </c>
      <c r="E1705" s="44" t="s">
        <v>2452</v>
      </c>
      <c r="F1705" s="44" t="s">
        <v>12</v>
      </c>
      <c r="G1705" s="44">
        <v>803.43</v>
      </c>
      <c r="H1705" s="44" t="s">
        <v>13</v>
      </c>
      <c r="I1705" s="44" t="s">
        <v>2079</v>
      </c>
    </row>
    <row r="1706" ht="24" customHeight="1" spans="1:9">
      <c r="A1706" s="12">
        <v>1704</v>
      </c>
      <c r="B1706" s="44" t="s">
        <v>2453</v>
      </c>
      <c r="C1706" s="44" t="s">
        <v>11</v>
      </c>
      <c r="D1706" s="44" t="s">
        <v>2454</v>
      </c>
      <c r="E1706" s="44" t="s">
        <v>2455</v>
      </c>
      <c r="F1706" s="44" t="s">
        <v>12</v>
      </c>
      <c r="G1706" s="44">
        <v>1060.425</v>
      </c>
      <c r="H1706" s="44" t="s">
        <v>13</v>
      </c>
      <c r="I1706" s="44" t="s">
        <v>2079</v>
      </c>
    </row>
    <row r="1707" ht="24" customHeight="1" spans="1:9">
      <c r="A1707" s="12">
        <v>1705</v>
      </c>
      <c r="B1707" s="44" t="s">
        <v>2456</v>
      </c>
      <c r="C1707" s="44" t="s">
        <v>11</v>
      </c>
      <c r="D1707" s="44" t="s">
        <v>2457</v>
      </c>
      <c r="E1707" s="44" t="s">
        <v>2306</v>
      </c>
      <c r="F1707" s="44" t="s">
        <v>12</v>
      </c>
      <c r="G1707" s="44">
        <v>352.512</v>
      </c>
      <c r="H1707" s="44" t="s">
        <v>13</v>
      </c>
      <c r="I1707" s="44" t="s">
        <v>2113</v>
      </c>
    </row>
    <row r="1708" ht="24" customHeight="1" spans="1:9">
      <c r="A1708" s="12">
        <v>1706</v>
      </c>
      <c r="B1708" s="44" t="s">
        <v>2458</v>
      </c>
      <c r="C1708" s="44" t="s">
        <v>11</v>
      </c>
      <c r="D1708" s="44" t="s">
        <v>1390</v>
      </c>
      <c r="E1708" s="44" t="s">
        <v>2459</v>
      </c>
      <c r="F1708" s="44" t="s">
        <v>12</v>
      </c>
      <c r="G1708" s="44">
        <v>678.528</v>
      </c>
      <c r="H1708" s="44" t="s">
        <v>13</v>
      </c>
      <c r="I1708" s="44" t="s">
        <v>2083</v>
      </c>
    </row>
    <row r="1709" ht="24" customHeight="1" spans="1:9">
      <c r="A1709" s="12">
        <v>1707</v>
      </c>
      <c r="B1709" s="44" t="s">
        <v>2460</v>
      </c>
      <c r="C1709" s="44" t="s">
        <v>11</v>
      </c>
      <c r="D1709" s="44" t="s">
        <v>2461</v>
      </c>
      <c r="E1709" s="44" t="s">
        <v>2462</v>
      </c>
      <c r="F1709" s="44" t="s">
        <v>12</v>
      </c>
      <c r="G1709" s="44">
        <v>688.104</v>
      </c>
      <c r="H1709" s="44" t="s">
        <v>13</v>
      </c>
      <c r="I1709" s="44" t="s">
        <v>2083</v>
      </c>
    </row>
    <row r="1710" ht="24" customHeight="1" spans="1:9">
      <c r="A1710" s="12">
        <v>1708</v>
      </c>
      <c r="B1710" s="44" t="s">
        <v>2463</v>
      </c>
      <c r="C1710" s="44" t="s">
        <v>11</v>
      </c>
      <c r="D1710" s="44" t="s">
        <v>2464</v>
      </c>
      <c r="E1710" s="44" t="s">
        <v>2465</v>
      </c>
      <c r="F1710" s="44" t="s">
        <v>12</v>
      </c>
      <c r="G1710" s="44">
        <v>681.192</v>
      </c>
      <c r="H1710" s="44" t="s">
        <v>13</v>
      </c>
      <c r="I1710" s="44" t="s">
        <v>2083</v>
      </c>
    </row>
    <row r="1711" ht="24" customHeight="1" spans="1:9">
      <c r="A1711" s="12">
        <v>1709</v>
      </c>
      <c r="B1711" s="44" t="s">
        <v>2466</v>
      </c>
      <c r="C1711" s="44" t="s">
        <v>11</v>
      </c>
      <c r="D1711" s="44" t="s">
        <v>2467</v>
      </c>
      <c r="E1711" s="44" t="s">
        <v>2468</v>
      </c>
      <c r="F1711" s="44" t="s">
        <v>12</v>
      </c>
      <c r="G1711" s="44">
        <v>685.944</v>
      </c>
      <c r="H1711" s="44" t="s">
        <v>13</v>
      </c>
      <c r="I1711" s="44" t="s">
        <v>2083</v>
      </c>
    </row>
    <row r="1712" ht="24" customHeight="1" spans="1:9">
      <c r="A1712" s="12">
        <v>1710</v>
      </c>
      <c r="B1712" s="44" t="s">
        <v>2469</v>
      </c>
      <c r="C1712" s="44" t="s">
        <v>11</v>
      </c>
      <c r="D1712" s="44" t="s">
        <v>2470</v>
      </c>
      <c r="E1712" s="44" t="s">
        <v>2471</v>
      </c>
      <c r="F1712" s="44" t="s">
        <v>12</v>
      </c>
      <c r="G1712" s="44">
        <v>667.296</v>
      </c>
      <c r="H1712" s="44" t="s">
        <v>13</v>
      </c>
      <c r="I1712" s="44" t="s">
        <v>2083</v>
      </c>
    </row>
    <row r="1713" ht="24" customHeight="1" spans="1:9">
      <c r="A1713" s="12">
        <v>1711</v>
      </c>
      <c r="B1713" s="44" t="s">
        <v>2472</v>
      </c>
      <c r="C1713" s="44" t="s">
        <v>11</v>
      </c>
      <c r="D1713" s="44" t="s">
        <v>2473</v>
      </c>
      <c r="E1713" s="44" t="s">
        <v>2474</v>
      </c>
      <c r="F1713" s="44" t="s">
        <v>12</v>
      </c>
      <c r="G1713" s="44">
        <v>983.475</v>
      </c>
      <c r="H1713" s="44" t="s">
        <v>13</v>
      </c>
      <c r="I1713" s="44" t="s">
        <v>2031</v>
      </c>
    </row>
    <row r="1714" ht="24" customHeight="1" spans="1:9">
      <c r="A1714" s="12">
        <v>1712</v>
      </c>
      <c r="B1714" s="44" t="s">
        <v>2475</v>
      </c>
      <c r="C1714" s="44" t="s">
        <v>11</v>
      </c>
      <c r="D1714" s="44" t="s">
        <v>2476</v>
      </c>
      <c r="E1714" s="44" t="s">
        <v>2156</v>
      </c>
      <c r="F1714" s="44" t="s">
        <v>12</v>
      </c>
      <c r="G1714" s="44">
        <v>897.525</v>
      </c>
      <c r="H1714" s="44" t="s">
        <v>13</v>
      </c>
      <c r="I1714" s="44" t="s">
        <v>2031</v>
      </c>
    </row>
    <row r="1715" ht="24" customHeight="1" spans="1:9">
      <c r="A1715" s="12">
        <v>1713</v>
      </c>
      <c r="B1715" s="44" t="s">
        <v>2477</v>
      </c>
      <c r="C1715" s="44" t="s">
        <v>11</v>
      </c>
      <c r="D1715" s="44" t="s">
        <v>2478</v>
      </c>
      <c r="E1715" s="44" t="s">
        <v>2479</v>
      </c>
      <c r="F1715" s="44" t="s">
        <v>12</v>
      </c>
      <c r="G1715" s="44">
        <v>521.3565</v>
      </c>
      <c r="H1715" s="44" t="s">
        <v>13</v>
      </c>
      <c r="I1715" s="44" t="s">
        <v>2136</v>
      </c>
    </row>
    <row r="1716" ht="24" customHeight="1" spans="1:9">
      <c r="A1716" s="12">
        <v>1714</v>
      </c>
      <c r="B1716" s="44" t="s">
        <v>2480</v>
      </c>
      <c r="C1716" s="44" t="s">
        <v>11</v>
      </c>
      <c r="D1716" s="44" t="s">
        <v>2481</v>
      </c>
      <c r="E1716" s="44" t="s">
        <v>2482</v>
      </c>
      <c r="F1716" s="44" t="s">
        <v>12</v>
      </c>
      <c r="G1716" s="44">
        <v>542.6757</v>
      </c>
      <c r="H1716" s="44" t="s">
        <v>13</v>
      </c>
      <c r="I1716" s="44" t="s">
        <v>2083</v>
      </c>
    </row>
    <row r="1717" ht="24" customHeight="1" spans="1:9">
      <c r="A1717" s="12">
        <v>1715</v>
      </c>
      <c r="B1717" s="44" t="s">
        <v>2483</v>
      </c>
      <c r="C1717" s="44" t="s">
        <v>11</v>
      </c>
      <c r="D1717" s="44" t="s">
        <v>2484</v>
      </c>
      <c r="E1717" s="44" t="s">
        <v>2485</v>
      </c>
      <c r="F1717" s="44" t="s">
        <v>12</v>
      </c>
      <c r="G1717" s="44">
        <v>531.1089</v>
      </c>
      <c r="H1717" s="44" t="s">
        <v>13</v>
      </c>
      <c r="I1717" s="44" t="s">
        <v>2083</v>
      </c>
    </row>
    <row r="1718" ht="24" customHeight="1" spans="1:9">
      <c r="A1718" s="12">
        <v>1716</v>
      </c>
      <c r="B1718" s="44" t="s">
        <v>2486</v>
      </c>
      <c r="C1718" s="44" t="s">
        <v>11</v>
      </c>
      <c r="D1718" s="44" t="s">
        <v>2487</v>
      </c>
      <c r="E1718" s="44" t="s">
        <v>2488</v>
      </c>
      <c r="F1718" s="44" t="s">
        <v>12</v>
      </c>
      <c r="G1718" s="44">
        <v>538.7067</v>
      </c>
      <c r="H1718" s="44" t="s">
        <v>13</v>
      </c>
      <c r="I1718" s="44" t="s">
        <v>2083</v>
      </c>
    </row>
    <row r="1719" ht="24" customHeight="1" spans="1:9">
      <c r="A1719" s="12">
        <v>1717</v>
      </c>
      <c r="B1719" s="44" t="s">
        <v>2489</v>
      </c>
      <c r="C1719" s="44" t="s">
        <v>11</v>
      </c>
      <c r="D1719" s="44" t="s">
        <v>2490</v>
      </c>
      <c r="E1719" s="44" t="s">
        <v>2491</v>
      </c>
      <c r="F1719" s="44" t="s">
        <v>12</v>
      </c>
      <c r="G1719" s="44">
        <v>63.6696</v>
      </c>
      <c r="H1719" s="44" t="s">
        <v>13</v>
      </c>
      <c r="I1719" s="44" t="s">
        <v>2083</v>
      </c>
    </row>
    <row r="1720" ht="24" customHeight="1" spans="1:9">
      <c r="A1720" s="12">
        <v>1718</v>
      </c>
      <c r="B1720" s="44" t="s">
        <v>2492</v>
      </c>
      <c r="C1720" s="44" t="s">
        <v>11</v>
      </c>
      <c r="D1720" s="44" t="s">
        <v>1307</v>
      </c>
      <c r="E1720" s="44" t="s">
        <v>2493</v>
      </c>
      <c r="F1720" s="44" t="s">
        <v>12</v>
      </c>
      <c r="G1720" s="44">
        <v>252.4851</v>
      </c>
      <c r="H1720" s="44" t="s">
        <v>13</v>
      </c>
      <c r="I1720" s="44" t="s">
        <v>2083</v>
      </c>
    </row>
    <row r="1721" ht="24" customHeight="1" spans="1:9">
      <c r="A1721" s="12">
        <v>1719</v>
      </c>
      <c r="B1721" s="44" t="s">
        <v>2494</v>
      </c>
      <c r="C1721" s="44" t="s">
        <v>11</v>
      </c>
      <c r="D1721" s="44" t="s">
        <v>2495</v>
      </c>
      <c r="E1721" s="44" t="s">
        <v>2496</v>
      </c>
      <c r="F1721" s="44" t="s">
        <v>12</v>
      </c>
      <c r="G1721" s="44">
        <v>321.624</v>
      </c>
      <c r="H1721" s="44" t="s">
        <v>13</v>
      </c>
      <c r="I1721" s="44" t="s">
        <v>2083</v>
      </c>
    </row>
    <row r="1722" ht="24" customHeight="1" spans="1:9">
      <c r="A1722" s="12">
        <v>1720</v>
      </c>
      <c r="B1722" s="44" t="s">
        <v>2497</v>
      </c>
      <c r="C1722" s="44" t="s">
        <v>11</v>
      </c>
      <c r="D1722" s="44" t="s">
        <v>2498</v>
      </c>
      <c r="E1722" s="44" t="s">
        <v>2499</v>
      </c>
      <c r="F1722" s="44" t="s">
        <v>12</v>
      </c>
      <c r="G1722" s="44">
        <v>316.656</v>
      </c>
      <c r="H1722" s="44" t="s">
        <v>13</v>
      </c>
      <c r="I1722" s="44" t="s">
        <v>2083</v>
      </c>
    </row>
    <row r="1723" ht="24" customHeight="1" spans="1:9">
      <c r="A1723" s="12">
        <v>1721</v>
      </c>
      <c r="B1723" s="44" t="s">
        <v>2500</v>
      </c>
      <c r="C1723" s="44" t="s">
        <v>11</v>
      </c>
      <c r="D1723" s="44" t="s">
        <v>2501</v>
      </c>
      <c r="E1723" s="44" t="s">
        <v>2502</v>
      </c>
      <c r="F1723" s="44" t="s">
        <v>12</v>
      </c>
      <c r="G1723" s="44">
        <v>894.33</v>
      </c>
      <c r="H1723" s="44" t="s">
        <v>13</v>
      </c>
      <c r="I1723" s="44" t="s">
        <v>2136</v>
      </c>
    </row>
    <row r="1724" ht="24" customHeight="1" spans="1:9">
      <c r="A1724" s="12">
        <v>1722</v>
      </c>
      <c r="B1724" s="44" t="s">
        <v>2503</v>
      </c>
      <c r="C1724" s="44" t="s">
        <v>11</v>
      </c>
      <c r="D1724" s="44" t="s">
        <v>2504</v>
      </c>
      <c r="E1724" s="44" t="s">
        <v>2505</v>
      </c>
      <c r="F1724" s="44" t="s">
        <v>12</v>
      </c>
      <c r="G1724" s="44">
        <v>865.98</v>
      </c>
      <c r="H1724" s="44" t="s">
        <v>13</v>
      </c>
      <c r="I1724" s="44" t="s">
        <v>2136</v>
      </c>
    </row>
    <row r="1725" ht="24" customHeight="1" spans="1:9">
      <c r="A1725" s="12">
        <v>1723</v>
      </c>
      <c r="B1725" s="44" t="s">
        <v>2506</v>
      </c>
      <c r="C1725" s="44" t="s">
        <v>11</v>
      </c>
      <c r="D1725" s="44" t="s">
        <v>2507</v>
      </c>
      <c r="E1725" s="44" t="s">
        <v>2508</v>
      </c>
      <c r="F1725" s="44" t="s">
        <v>12</v>
      </c>
      <c r="G1725" s="44">
        <v>467.2647</v>
      </c>
      <c r="H1725" s="44" t="s">
        <v>13</v>
      </c>
      <c r="I1725" s="44" t="s">
        <v>2027</v>
      </c>
    </row>
    <row r="1726" ht="24" customHeight="1" spans="1:9">
      <c r="A1726" s="12">
        <v>1724</v>
      </c>
      <c r="B1726" s="44" t="s">
        <v>2509</v>
      </c>
      <c r="C1726" s="44" t="s">
        <v>11</v>
      </c>
      <c r="D1726" s="44" t="s">
        <v>2510</v>
      </c>
      <c r="E1726" s="44" t="s">
        <v>2511</v>
      </c>
      <c r="F1726" s="44" t="s">
        <v>12</v>
      </c>
      <c r="G1726" s="44">
        <v>485.4087</v>
      </c>
      <c r="H1726" s="44" t="s">
        <v>13</v>
      </c>
      <c r="I1726" s="44" t="s">
        <v>2027</v>
      </c>
    </row>
    <row r="1727" ht="24" customHeight="1" spans="1:9">
      <c r="A1727" s="12">
        <v>1725</v>
      </c>
      <c r="B1727" s="44" t="s">
        <v>2512</v>
      </c>
      <c r="C1727" s="44" t="s">
        <v>11</v>
      </c>
      <c r="D1727" s="44" t="s">
        <v>2513</v>
      </c>
      <c r="E1727" s="44" t="s">
        <v>2514</v>
      </c>
      <c r="F1727" s="44" t="s">
        <v>12</v>
      </c>
      <c r="G1727" s="44">
        <v>857.07</v>
      </c>
      <c r="H1727" s="44" t="s">
        <v>13</v>
      </c>
      <c r="I1727" s="44" t="s">
        <v>2083</v>
      </c>
    </row>
    <row r="1728" ht="24" customHeight="1" spans="1:9">
      <c r="A1728" s="12">
        <v>1726</v>
      </c>
      <c r="B1728" s="44" t="s">
        <v>2515</v>
      </c>
      <c r="C1728" s="44" t="s">
        <v>11</v>
      </c>
      <c r="D1728" s="44" t="s">
        <v>2516</v>
      </c>
      <c r="E1728" s="44" t="s">
        <v>2517</v>
      </c>
      <c r="F1728" s="44" t="s">
        <v>12</v>
      </c>
      <c r="G1728" s="44">
        <v>169.146</v>
      </c>
      <c r="H1728" s="44" t="s">
        <v>13</v>
      </c>
      <c r="I1728" s="44" t="s">
        <v>2027</v>
      </c>
    </row>
    <row r="1729" ht="24" customHeight="1" spans="1:9">
      <c r="A1729" s="12">
        <v>1727</v>
      </c>
      <c r="B1729" s="44" t="s">
        <v>2518</v>
      </c>
      <c r="C1729" s="44" t="s">
        <v>11</v>
      </c>
      <c r="D1729" s="44" t="s">
        <v>2446</v>
      </c>
      <c r="E1729" s="44" t="s">
        <v>2519</v>
      </c>
      <c r="F1729" s="44" t="s">
        <v>12</v>
      </c>
      <c r="G1729" s="44">
        <v>426.915</v>
      </c>
      <c r="H1729" s="44" t="s">
        <v>13</v>
      </c>
      <c r="I1729" s="44" t="s">
        <v>2079</v>
      </c>
    </row>
    <row r="1730" ht="24" customHeight="1" spans="1:9">
      <c r="A1730" s="12">
        <v>1728</v>
      </c>
      <c r="B1730" s="44" t="s">
        <v>2520</v>
      </c>
      <c r="C1730" s="44" t="s">
        <v>11</v>
      </c>
      <c r="D1730" s="44" t="s">
        <v>2521</v>
      </c>
      <c r="E1730" s="44" t="s">
        <v>2431</v>
      </c>
      <c r="F1730" s="44" t="s">
        <v>12</v>
      </c>
      <c r="G1730" s="44">
        <v>545.0571</v>
      </c>
      <c r="H1730" s="44" t="s">
        <v>13</v>
      </c>
      <c r="I1730" s="44" t="s">
        <v>2083</v>
      </c>
    </row>
    <row r="1731" ht="24" customHeight="1" spans="1:9">
      <c r="A1731" s="12">
        <v>1729</v>
      </c>
      <c r="B1731" s="44" t="s">
        <v>2522</v>
      </c>
      <c r="C1731" s="44" t="s">
        <v>11</v>
      </c>
      <c r="D1731" s="44" t="s">
        <v>2523</v>
      </c>
      <c r="E1731" s="44" t="s">
        <v>2524</v>
      </c>
      <c r="F1731" s="44" t="s">
        <v>12</v>
      </c>
      <c r="G1731" s="44">
        <v>683.136</v>
      </c>
      <c r="H1731" s="44" t="s">
        <v>13</v>
      </c>
      <c r="I1731" s="44" t="s">
        <v>2083</v>
      </c>
    </row>
    <row r="1732" ht="24" customHeight="1" spans="1:9">
      <c r="A1732" s="12">
        <v>1730</v>
      </c>
      <c r="B1732" s="44" t="s">
        <v>2525</v>
      </c>
      <c r="C1732" s="44" t="s">
        <v>11</v>
      </c>
      <c r="D1732" s="44" t="s">
        <v>2526</v>
      </c>
      <c r="E1732" s="44" t="s">
        <v>2527</v>
      </c>
      <c r="F1732" s="44" t="s">
        <v>12</v>
      </c>
      <c r="G1732" s="44">
        <v>345.024</v>
      </c>
      <c r="H1732" s="44" t="s">
        <v>13</v>
      </c>
      <c r="I1732" s="44" t="s">
        <v>2079</v>
      </c>
    </row>
    <row r="1733" ht="24" customHeight="1" spans="1:9">
      <c r="A1733" s="12">
        <v>1731</v>
      </c>
      <c r="B1733" s="44" t="s">
        <v>2528</v>
      </c>
      <c r="C1733" s="44" t="s">
        <v>11</v>
      </c>
      <c r="D1733" s="44" t="s">
        <v>2517</v>
      </c>
      <c r="E1733" s="44" t="s">
        <v>2529</v>
      </c>
      <c r="F1733" s="44" t="s">
        <v>12</v>
      </c>
      <c r="G1733" s="44">
        <v>239.0472</v>
      </c>
      <c r="H1733" s="44" t="s">
        <v>13</v>
      </c>
      <c r="I1733" s="44" t="s">
        <v>2136</v>
      </c>
    </row>
    <row r="1734" ht="24" customHeight="1" spans="1:9">
      <c r="A1734" s="12">
        <v>1732</v>
      </c>
      <c r="B1734" s="44" t="s">
        <v>2530</v>
      </c>
      <c r="C1734" s="44" t="s">
        <v>11</v>
      </c>
      <c r="D1734" s="44" t="s">
        <v>2531</v>
      </c>
      <c r="E1734" s="44" t="s">
        <v>2532</v>
      </c>
      <c r="F1734" s="44" t="s">
        <v>12</v>
      </c>
      <c r="G1734" s="44">
        <v>663.408</v>
      </c>
      <c r="H1734" s="44" t="s">
        <v>13</v>
      </c>
      <c r="I1734" s="44" t="s">
        <v>2027</v>
      </c>
    </row>
    <row r="1735" ht="24" customHeight="1" spans="1:9">
      <c r="A1735" s="12">
        <v>1733</v>
      </c>
      <c r="B1735" s="44" t="s">
        <v>2533</v>
      </c>
      <c r="C1735" s="44" t="s">
        <v>11</v>
      </c>
      <c r="D1735" s="44" t="s">
        <v>2534</v>
      </c>
      <c r="E1735" s="44" t="s">
        <v>2535</v>
      </c>
      <c r="F1735" s="44" t="s">
        <v>12</v>
      </c>
      <c r="G1735" s="44">
        <v>1054.4625</v>
      </c>
      <c r="H1735" s="44" t="s">
        <v>13</v>
      </c>
      <c r="I1735" s="44" t="s">
        <v>2027</v>
      </c>
    </row>
    <row r="1736" ht="24" customHeight="1" spans="1:9">
      <c r="A1736" s="12">
        <v>1734</v>
      </c>
      <c r="B1736" s="44" t="s">
        <v>2536</v>
      </c>
      <c r="C1736" s="44" t="s">
        <v>11</v>
      </c>
      <c r="D1736" s="44" t="s">
        <v>2537</v>
      </c>
      <c r="E1736" s="44" t="s">
        <v>2538</v>
      </c>
      <c r="F1736" s="44" t="s">
        <v>12</v>
      </c>
      <c r="G1736" s="44">
        <v>435.78</v>
      </c>
      <c r="H1736" s="44" t="s">
        <v>13</v>
      </c>
      <c r="I1736" s="44" t="s">
        <v>2027</v>
      </c>
    </row>
    <row r="1737" ht="24" customHeight="1" spans="1:9">
      <c r="A1737" s="12">
        <v>1735</v>
      </c>
      <c r="B1737" s="44" t="s">
        <v>2539</v>
      </c>
      <c r="C1737" s="44" t="s">
        <v>11</v>
      </c>
      <c r="D1737" s="44" t="s">
        <v>2429</v>
      </c>
      <c r="E1737" s="44" t="s">
        <v>1314</v>
      </c>
      <c r="F1737" s="44" t="s">
        <v>12</v>
      </c>
      <c r="G1737" s="44">
        <v>429.03</v>
      </c>
      <c r="H1737" s="44" t="s">
        <v>13</v>
      </c>
      <c r="I1737" s="44" t="s">
        <v>2027</v>
      </c>
    </row>
    <row r="1738" ht="24" customHeight="1" spans="1:9">
      <c r="A1738" s="12">
        <v>1736</v>
      </c>
      <c r="B1738" s="44" t="s">
        <v>2540</v>
      </c>
      <c r="C1738" s="44" t="s">
        <v>11</v>
      </c>
      <c r="D1738" s="44" t="s">
        <v>2541</v>
      </c>
      <c r="E1738" s="44" t="s">
        <v>2542</v>
      </c>
      <c r="F1738" s="44" t="s">
        <v>12</v>
      </c>
      <c r="G1738" s="44">
        <v>493.0632</v>
      </c>
      <c r="H1738" s="44" t="s">
        <v>13</v>
      </c>
      <c r="I1738" s="44" t="s">
        <v>2027</v>
      </c>
    </row>
    <row r="1739" ht="24" customHeight="1" spans="1:9">
      <c r="A1739" s="12">
        <v>1737</v>
      </c>
      <c r="B1739" s="44" t="s">
        <v>2543</v>
      </c>
      <c r="C1739" s="44" t="s">
        <v>11</v>
      </c>
      <c r="D1739" s="44" t="s">
        <v>2544</v>
      </c>
      <c r="E1739" s="44" t="s">
        <v>2545</v>
      </c>
      <c r="F1739" s="44" t="s">
        <v>12</v>
      </c>
      <c r="G1739" s="44">
        <v>341.136</v>
      </c>
      <c r="H1739" s="44" t="s">
        <v>13</v>
      </c>
      <c r="I1739" s="44" t="s">
        <v>2027</v>
      </c>
    </row>
    <row r="1740" ht="24" customHeight="1" spans="1:9">
      <c r="A1740" s="12">
        <v>1738</v>
      </c>
      <c r="B1740" s="44" t="s">
        <v>2546</v>
      </c>
      <c r="C1740" s="44" t="s">
        <v>11</v>
      </c>
      <c r="D1740" s="44" t="s">
        <v>2547</v>
      </c>
      <c r="E1740" s="44" t="s">
        <v>2548</v>
      </c>
      <c r="F1740" s="44" t="s">
        <v>12</v>
      </c>
      <c r="G1740" s="44">
        <v>289.62</v>
      </c>
      <c r="H1740" s="44" t="s">
        <v>13</v>
      </c>
      <c r="I1740" s="44" t="s">
        <v>2113</v>
      </c>
    </row>
    <row r="1741" ht="24" customHeight="1" spans="1:9">
      <c r="A1741" s="12">
        <v>1739</v>
      </c>
      <c r="B1741" s="44" t="s">
        <v>2549</v>
      </c>
      <c r="C1741" s="44" t="s">
        <v>11</v>
      </c>
      <c r="D1741" s="44" t="s">
        <v>1511</v>
      </c>
      <c r="E1741" s="44" t="s">
        <v>2550</v>
      </c>
      <c r="F1741" s="44" t="s">
        <v>12</v>
      </c>
      <c r="G1741" s="44">
        <v>286.848</v>
      </c>
      <c r="H1741" s="44" t="s">
        <v>13</v>
      </c>
      <c r="I1741" s="44" t="s">
        <v>2113</v>
      </c>
    </row>
    <row r="1742" ht="24" customHeight="1" spans="1:9">
      <c r="A1742" s="12">
        <v>1740</v>
      </c>
      <c r="B1742" s="44" t="s">
        <v>2551</v>
      </c>
      <c r="C1742" s="44" t="s">
        <v>11</v>
      </c>
      <c r="D1742" s="44" t="s">
        <v>2552</v>
      </c>
      <c r="E1742" s="44" t="s">
        <v>1466</v>
      </c>
      <c r="F1742" s="44" t="s">
        <v>12</v>
      </c>
      <c r="G1742" s="44">
        <v>687.816</v>
      </c>
      <c r="H1742" s="44" t="s">
        <v>13</v>
      </c>
      <c r="I1742" s="44" t="s">
        <v>2553</v>
      </c>
    </row>
    <row r="1743" ht="24" customHeight="1" spans="1:9">
      <c r="A1743" s="12">
        <v>1741</v>
      </c>
      <c r="B1743" s="44" t="s">
        <v>2554</v>
      </c>
      <c r="C1743" s="44" t="s">
        <v>11</v>
      </c>
      <c r="D1743" s="44" t="s">
        <v>2547</v>
      </c>
      <c r="E1743" s="44" t="s">
        <v>2555</v>
      </c>
      <c r="F1743" s="44" t="s">
        <v>12</v>
      </c>
      <c r="G1743" s="44">
        <v>228.07575</v>
      </c>
      <c r="H1743" s="44" t="s">
        <v>13</v>
      </c>
      <c r="I1743" s="44" t="s">
        <v>2027</v>
      </c>
    </row>
    <row r="1744" ht="24" customHeight="1" spans="1:9">
      <c r="A1744" s="12">
        <v>1742</v>
      </c>
      <c r="B1744" s="44" t="s">
        <v>2556</v>
      </c>
      <c r="C1744" s="44" t="s">
        <v>11</v>
      </c>
      <c r="D1744" s="44" t="s">
        <v>2476</v>
      </c>
      <c r="E1744" s="44" t="s">
        <v>2557</v>
      </c>
      <c r="F1744" s="44" t="s">
        <v>12</v>
      </c>
      <c r="G1744" s="44">
        <v>226.1763</v>
      </c>
      <c r="H1744" s="44" t="s">
        <v>13</v>
      </c>
      <c r="I1744" s="44" t="s">
        <v>2027</v>
      </c>
    </row>
    <row r="1745" ht="24" customHeight="1" spans="1:9">
      <c r="A1745" s="12">
        <v>1743</v>
      </c>
      <c r="B1745" s="44" t="s">
        <v>2558</v>
      </c>
      <c r="C1745" s="44" t="s">
        <v>11</v>
      </c>
      <c r="D1745" s="44" t="s">
        <v>2559</v>
      </c>
      <c r="E1745" s="44" t="s">
        <v>2560</v>
      </c>
      <c r="F1745" s="44" t="s">
        <v>12</v>
      </c>
      <c r="G1745" s="44">
        <v>319.536</v>
      </c>
      <c r="H1745" s="44" t="s">
        <v>13</v>
      </c>
      <c r="I1745" s="44" t="s">
        <v>2027</v>
      </c>
    </row>
    <row r="1746" ht="24" customHeight="1" spans="1:9">
      <c r="A1746" s="12">
        <v>1744</v>
      </c>
      <c r="B1746" s="44" t="s">
        <v>2561</v>
      </c>
      <c r="C1746" s="44" t="s">
        <v>11</v>
      </c>
      <c r="D1746" s="44" t="s">
        <v>2562</v>
      </c>
      <c r="E1746" s="44" t="s">
        <v>1531</v>
      </c>
      <c r="F1746" s="44" t="s">
        <v>12</v>
      </c>
      <c r="G1746" s="44">
        <v>287.712</v>
      </c>
      <c r="H1746" s="44" t="s">
        <v>13</v>
      </c>
      <c r="I1746" s="44" t="s">
        <v>2027</v>
      </c>
    </row>
    <row r="1747" ht="24" customHeight="1" spans="1:9">
      <c r="A1747" s="12">
        <v>1745</v>
      </c>
      <c r="B1747" s="44" t="s">
        <v>2563</v>
      </c>
      <c r="C1747" s="44" t="s">
        <v>11</v>
      </c>
      <c r="D1747" s="44" t="s">
        <v>2564</v>
      </c>
      <c r="E1747" s="44" t="s">
        <v>2565</v>
      </c>
      <c r="F1747" s="44" t="s">
        <v>12</v>
      </c>
      <c r="G1747" s="44">
        <v>424.35</v>
      </c>
      <c r="H1747" s="44" t="s">
        <v>13</v>
      </c>
      <c r="I1747" s="44" t="s">
        <v>2023</v>
      </c>
    </row>
    <row r="1748" ht="24" customHeight="1" spans="1:9">
      <c r="A1748" s="12">
        <v>1746</v>
      </c>
      <c r="B1748" s="44" t="s">
        <v>2566</v>
      </c>
      <c r="C1748" s="44" t="s">
        <v>11</v>
      </c>
      <c r="D1748" s="44" t="s">
        <v>2315</v>
      </c>
      <c r="E1748" s="44" t="s">
        <v>2567</v>
      </c>
      <c r="F1748" s="44" t="s">
        <v>12</v>
      </c>
      <c r="G1748" s="44">
        <v>397.8</v>
      </c>
      <c r="H1748" s="44" t="s">
        <v>13</v>
      </c>
      <c r="I1748" s="44" t="s">
        <v>2023</v>
      </c>
    </row>
    <row r="1749" ht="24" customHeight="1" spans="1:9">
      <c r="A1749" s="12">
        <v>1747</v>
      </c>
      <c r="B1749" s="44" t="s">
        <v>2568</v>
      </c>
      <c r="C1749" s="44" t="s">
        <v>11</v>
      </c>
      <c r="D1749" s="44" t="s">
        <v>2569</v>
      </c>
      <c r="E1749" s="44" t="s">
        <v>2570</v>
      </c>
      <c r="F1749" s="44" t="s">
        <v>12</v>
      </c>
      <c r="G1749" s="44">
        <v>401.04</v>
      </c>
      <c r="H1749" s="44" t="s">
        <v>13</v>
      </c>
      <c r="I1749" s="44" t="s">
        <v>2023</v>
      </c>
    </row>
    <row r="1750" ht="24" customHeight="1" spans="1:9">
      <c r="A1750" s="12">
        <v>1748</v>
      </c>
      <c r="B1750" s="44" t="s">
        <v>2571</v>
      </c>
      <c r="C1750" s="44" t="s">
        <v>11</v>
      </c>
      <c r="D1750" s="44" t="s">
        <v>2572</v>
      </c>
      <c r="E1750" s="44" t="s">
        <v>2573</v>
      </c>
      <c r="F1750" s="44" t="s">
        <v>12</v>
      </c>
      <c r="G1750" s="44">
        <v>527.8203</v>
      </c>
      <c r="H1750" s="44" t="s">
        <v>13</v>
      </c>
      <c r="I1750" s="44" t="s">
        <v>2083</v>
      </c>
    </row>
    <row r="1751" ht="24" customHeight="1" spans="1:9">
      <c r="A1751" s="12">
        <v>1749</v>
      </c>
      <c r="B1751" s="44" t="s">
        <v>2574</v>
      </c>
      <c r="C1751" s="44" t="s">
        <v>11</v>
      </c>
      <c r="D1751" s="44" t="s">
        <v>2575</v>
      </c>
      <c r="E1751" s="44" t="s">
        <v>2576</v>
      </c>
      <c r="F1751" s="44" t="s">
        <v>12</v>
      </c>
      <c r="G1751" s="44">
        <v>236.07045</v>
      </c>
      <c r="H1751" s="44" t="s">
        <v>13</v>
      </c>
      <c r="I1751" s="44" t="s">
        <v>2083</v>
      </c>
    </row>
    <row r="1752" ht="24" customHeight="1" spans="1:9">
      <c r="A1752" s="12">
        <v>1750</v>
      </c>
      <c r="B1752" s="44" t="s">
        <v>2577</v>
      </c>
      <c r="C1752" s="44" t="s">
        <v>11</v>
      </c>
      <c r="D1752" s="44" t="s">
        <v>2578</v>
      </c>
      <c r="E1752" s="44" t="s">
        <v>2579</v>
      </c>
      <c r="F1752" s="44" t="s">
        <v>12</v>
      </c>
      <c r="G1752" s="44">
        <v>352.224</v>
      </c>
      <c r="H1752" s="44" t="s">
        <v>13</v>
      </c>
      <c r="I1752" s="44" t="s">
        <v>2072</v>
      </c>
    </row>
    <row r="1753" ht="24" customHeight="1" spans="1:9">
      <c r="A1753" s="12">
        <v>1751</v>
      </c>
      <c r="B1753" s="44" t="s">
        <v>2580</v>
      </c>
      <c r="C1753" s="44" t="s">
        <v>11</v>
      </c>
      <c r="D1753" s="44" t="s">
        <v>2581</v>
      </c>
      <c r="E1753" s="44" t="s">
        <v>2582</v>
      </c>
      <c r="F1753" s="44" t="s">
        <v>12</v>
      </c>
      <c r="G1753" s="44">
        <v>855.36</v>
      </c>
      <c r="H1753" s="44" t="s">
        <v>13</v>
      </c>
      <c r="I1753" s="44" t="s">
        <v>2083</v>
      </c>
    </row>
    <row r="1754" ht="24" customHeight="1" spans="1:9">
      <c r="A1754" s="12">
        <v>1752</v>
      </c>
      <c r="B1754" s="44" t="s">
        <v>2583</v>
      </c>
      <c r="C1754" s="44" t="s">
        <v>11</v>
      </c>
      <c r="D1754" s="44" t="s">
        <v>2584</v>
      </c>
      <c r="E1754" s="44" t="s">
        <v>2585</v>
      </c>
      <c r="F1754" s="44" t="s">
        <v>12</v>
      </c>
      <c r="G1754" s="44">
        <v>415.485</v>
      </c>
      <c r="H1754" s="44" t="s">
        <v>13</v>
      </c>
      <c r="I1754" s="44" t="s">
        <v>2083</v>
      </c>
    </row>
    <row r="1755" ht="24" customHeight="1" spans="1:9">
      <c r="A1755" s="12">
        <v>1753</v>
      </c>
      <c r="B1755" s="44" t="s">
        <v>2586</v>
      </c>
      <c r="C1755" s="44" t="s">
        <v>11</v>
      </c>
      <c r="D1755" s="44" t="s">
        <v>2587</v>
      </c>
      <c r="E1755" s="44" t="s">
        <v>2588</v>
      </c>
      <c r="F1755" s="44" t="s">
        <v>12</v>
      </c>
      <c r="G1755" s="44">
        <v>551.5209</v>
      </c>
      <c r="H1755" s="44" t="s">
        <v>13</v>
      </c>
      <c r="I1755" s="44" t="s">
        <v>2083</v>
      </c>
    </row>
    <row r="1756" ht="24" customHeight="1" spans="1:9">
      <c r="A1756" s="12">
        <v>1754</v>
      </c>
      <c r="B1756" s="44" t="s">
        <v>2589</v>
      </c>
      <c r="C1756" s="44" t="s">
        <v>11</v>
      </c>
      <c r="D1756" s="44" t="s">
        <v>2590</v>
      </c>
      <c r="E1756" s="44" t="s">
        <v>2591</v>
      </c>
      <c r="F1756" s="44" t="s">
        <v>12</v>
      </c>
      <c r="G1756" s="44">
        <v>260.45145</v>
      </c>
      <c r="H1756" s="44" t="s">
        <v>13</v>
      </c>
      <c r="I1756" s="44" t="s">
        <v>2129</v>
      </c>
    </row>
    <row r="1757" ht="24" customHeight="1" spans="1:9">
      <c r="A1757" s="12">
        <v>1755</v>
      </c>
      <c r="B1757" s="44" t="s">
        <v>2592</v>
      </c>
      <c r="C1757" s="44" t="s">
        <v>11</v>
      </c>
      <c r="D1757" s="44" t="s">
        <v>2593</v>
      </c>
      <c r="E1757" s="44" t="s">
        <v>2594</v>
      </c>
      <c r="F1757" s="44" t="s">
        <v>12</v>
      </c>
      <c r="G1757" s="44">
        <v>316.584</v>
      </c>
      <c r="H1757" s="44" t="s">
        <v>13</v>
      </c>
      <c r="I1757" s="44" t="s">
        <v>2083</v>
      </c>
    </row>
    <row r="1758" ht="24" customHeight="1" spans="1:9">
      <c r="A1758" s="12">
        <v>1756</v>
      </c>
      <c r="B1758" s="44" t="s">
        <v>2595</v>
      </c>
      <c r="C1758" s="44" t="s">
        <v>11</v>
      </c>
      <c r="D1758" s="44" t="s">
        <v>2596</v>
      </c>
      <c r="E1758" s="44" t="s">
        <v>2597</v>
      </c>
      <c r="F1758" s="44" t="s">
        <v>12</v>
      </c>
      <c r="G1758" s="44">
        <v>303.66</v>
      </c>
      <c r="H1758" s="44" t="s">
        <v>13</v>
      </c>
      <c r="I1758" s="44" t="s">
        <v>2136</v>
      </c>
    </row>
    <row r="1759" ht="24" customHeight="1" spans="1:9">
      <c r="A1759" s="12">
        <v>1757</v>
      </c>
      <c r="B1759" s="44" t="s">
        <v>2598</v>
      </c>
      <c r="C1759" s="44" t="s">
        <v>11</v>
      </c>
      <c r="D1759" s="44" t="s">
        <v>2599</v>
      </c>
      <c r="E1759" s="44" t="s">
        <v>2600</v>
      </c>
      <c r="F1759" s="44" t="s">
        <v>12</v>
      </c>
      <c r="G1759" s="44">
        <v>147.384</v>
      </c>
      <c r="H1759" s="44" t="s">
        <v>13</v>
      </c>
      <c r="I1759" s="44" t="s">
        <v>2136</v>
      </c>
    </row>
    <row r="1760" ht="24" customHeight="1" spans="1:9">
      <c r="A1760" s="12">
        <v>1758</v>
      </c>
      <c r="B1760" s="44" t="s">
        <v>2601</v>
      </c>
      <c r="C1760" s="44" t="s">
        <v>11</v>
      </c>
      <c r="D1760" s="44" t="s">
        <v>2602</v>
      </c>
      <c r="E1760" s="44" t="s">
        <v>2603</v>
      </c>
      <c r="F1760" s="44" t="s">
        <v>12</v>
      </c>
      <c r="G1760" s="44">
        <v>310.392</v>
      </c>
      <c r="H1760" s="44" t="s">
        <v>13</v>
      </c>
      <c r="I1760" s="44" t="s">
        <v>2136</v>
      </c>
    </row>
    <row r="1761" ht="24" customHeight="1" spans="1:9">
      <c r="A1761" s="12">
        <v>1759</v>
      </c>
      <c r="B1761" s="44" t="s">
        <v>2604</v>
      </c>
      <c r="C1761" s="44" t="s">
        <v>11</v>
      </c>
      <c r="D1761" s="44" t="s">
        <v>2605</v>
      </c>
      <c r="E1761" s="44" t="s">
        <v>2606</v>
      </c>
      <c r="F1761" s="44" t="s">
        <v>12</v>
      </c>
      <c r="G1761" s="44">
        <v>369.18</v>
      </c>
      <c r="H1761" s="44" t="s">
        <v>13</v>
      </c>
      <c r="I1761" s="44" t="s">
        <v>2136</v>
      </c>
    </row>
    <row r="1762" ht="24" customHeight="1" spans="1:9">
      <c r="A1762" s="12">
        <v>1760</v>
      </c>
      <c r="B1762" s="44" t="s">
        <v>2607</v>
      </c>
      <c r="C1762" s="44" t="s">
        <v>11</v>
      </c>
      <c r="D1762" s="44" t="s">
        <v>2596</v>
      </c>
      <c r="E1762" s="44" t="s">
        <v>2608</v>
      </c>
      <c r="F1762" s="44" t="s">
        <v>12</v>
      </c>
      <c r="G1762" s="44">
        <v>379.575</v>
      </c>
      <c r="H1762" s="44" t="s">
        <v>13</v>
      </c>
      <c r="I1762" s="44" t="s">
        <v>2136</v>
      </c>
    </row>
    <row r="1763" ht="24" customHeight="1" spans="1:9">
      <c r="A1763" s="12">
        <v>1761</v>
      </c>
      <c r="B1763" s="44" t="s">
        <v>2609</v>
      </c>
      <c r="C1763" s="44" t="s">
        <v>11</v>
      </c>
      <c r="D1763" s="44" t="s">
        <v>2610</v>
      </c>
      <c r="E1763" s="44" t="s">
        <v>2611</v>
      </c>
      <c r="F1763" s="44" t="s">
        <v>12</v>
      </c>
      <c r="G1763" s="44">
        <v>236.29725</v>
      </c>
      <c r="H1763" s="44" t="s">
        <v>13</v>
      </c>
      <c r="I1763" s="44" t="s">
        <v>2113</v>
      </c>
    </row>
    <row r="1764" ht="24" customHeight="1" spans="1:9">
      <c r="A1764" s="12">
        <v>1762</v>
      </c>
      <c r="B1764" s="44" t="s">
        <v>2612</v>
      </c>
      <c r="C1764" s="44" t="s">
        <v>11</v>
      </c>
      <c r="D1764" s="44" t="s">
        <v>2613</v>
      </c>
      <c r="E1764" s="44" t="s">
        <v>2614</v>
      </c>
      <c r="F1764" s="44" t="s">
        <v>12</v>
      </c>
      <c r="G1764" s="44">
        <v>311.472</v>
      </c>
      <c r="H1764" s="44" t="s">
        <v>13</v>
      </c>
      <c r="I1764" s="44" t="s">
        <v>2136</v>
      </c>
    </row>
    <row r="1765" ht="24" customHeight="1" spans="1:9">
      <c r="A1765" s="12">
        <v>1763</v>
      </c>
      <c r="B1765" s="44" t="s">
        <v>2615</v>
      </c>
      <c r="C1765" s="44" t="s">
        <v>11</v>
      </c>
      <c r="D1765" s="44" t="s">
        <v>2616</v>
      </c>
      <c r="E1765" s="44" t="s">
        <v>2617</v>
      </c>
      <c r="F1765" s="44" t="s">
        <v>12</v>
      </c>
      <c r="G1765" s="44">
        <v>157.248</v>
      </c>
      <c r="H1765" s="44" t="s">
        <v>13</v>
      </c>
      <c r="I1765" s="44" t="s">
        <v>2136</v>
      </c>
    </row>
    <row r="1766" ht="24" customHeight="1" spans="1:9">
      <c r="A1766" s="12">
        <v>1764</v>
      </c>
      <c r="B1766" s="44" t="s">
        <v>2618</v>
      </c>
      <c r="C1766" s="44" t="s">
        <v>11</v>
      </c>
      <c r="D1766" s="44" t="s">
        <v>2619</v>
      </c>
      <c r="E1766" s="44" t="s">
        <v>2620</v>
      </c>
      <c r="F1766" s="44" t="s">
        <v>12</v>
      </c>
      <c r="G1766" s="44">
        <v>522.5472</v>
      </c>
      <c r="H1766" s="44" t="s">
        <v>13</v>
      </c>
      <c r="I1766" s="44" t="s">
        <v>2079</v>
      </c>
    </row>
    <row r="1767" ht="24" customHeight="1" spans="1:9">
      <c r="A1767" s="12">
        <v>1765</v>
      </c>
      <c r="B1767" s="44" t="s">
        <v>2621</v>
      </c>
      <c r="C1767" s="44" t="s">
        <v>11</v>
      </c>
      <c r="D1767" s="44" t="s">
        <v>2622</v>
      </c>
      <c r="E1767" s="44" t="s">
        <v>2623</v>
      </c>
      <c r="F1767" s="44" t="s">
        <v>12</v>
      </c>
      <c r="G1767" s="44">
        <v>286.092</v>
      </c>
      <c r="H1767" s="44" t="s">
        <v>13</v>
      </c>
      <c r="I1767" s="44" t="s">
        <v>2027</v>
      </c>
    </row>
    <row r="1768" ht="24" customHeight="1" spans="1:9">
      <c r="A1768" s="12">
        <v>1766</v>
      </c>
      <c r="B1768" s="44" t="s">
        <v>2624</v>
      </c>
      <c r="C1768" s="44" t="s">
        <v>11</v>
      </c>
      <c r="D1768" s="44" t="s">
        <v>2625</v>
      </c>
      <c r="E1768" s="44" t="s">
        <v>2626</v>
      </c>
      <c r="F1768" s="44" t="s">
        <v>12</v>
      </c>
      <c r="G1768" s="44">
        <v>314.64</v>
      </c>
      <c r="H1768" s="44" t="s">
        <v>13</v>
      </c>
      <c r="I1768" s="44" t="s">
        <v>2031</v>
      </c>
    </row>
    <row r="1769" ht="24" customHeight="1" spans="1:9">
      <c r="A1769" s="12">
        <v>1767</v>
      </c>
      <c r="B1769" s="44" t="s">
        <v>2627</v>
      </c>
      <c r="C1769" s="44" t="s">
        <v>11</v>
      </c>
      <c r="D1769" s="44" t="s">
        <v>2628</v>
      </c>
      <c r="E1769" s="44" t="s">
        <v>2629</v>
      </c>
      <c r="F1769" s="44" t="s">
        <v>12</v>
      </c>
      <c r="G1769" s="44">
        <v>308.736</v>
      </c>
      <c r="H1769" s="44" t="s">
        <v>13</v>
      </c>
      <c r="I1769" s="44" t="s">
        <v>2027</v>
      </c>
    </row>
    <row r="1770" ht="24" customHeight="1" spans="1:9">
      <c r="A1770" s="12">
        <v>1768</v>
      </c>
      <c r="B1770" s="44" t="s">
        <v>2630</v>
      </c>
      <c r="C1770" s="44" t="s">
        <v>11</v>
      </c>
      <c r="D1770" s="44" t="s">
        <v>2631</v>
      </c>
      <c r="E1770" s="44" t="s">
        <v>2632</v>
      </c>
      <c r="F1770" s="44" t="s">
        <v>12</v>
      </c>
      <c r="G1770" s="44">
        <v>296.712</v>
      </c>
      <c r="H1770" s="44" t="s">
        <v>13</v>
      </c>
      <c r="I1770" s="44" t="s">
        <v>2027</v>
      </c>
    </row>
    <row r="1771" ht="24" customHeight="1" spans="1:9">
      <c r="A1771" s="12">
        <v>1769</v>
      </c>
      <c r="B1771" s="44" t="s">
        <v>2633</v>
      </c>
      <c r="C1771" s="44" t="s">
        <v>11</v>
      </c>
      <c r="D1771" s="44" t="s">
        <v>2634</v>
      </c>
      <c r="E1771" s="44" t="s">
        <v>2635</v>
      </c>
      <c r="F1771" s="44" t="s">
        <v>12</v>
      </c>
      <c r="G1771" s="44">
        <v>297.18</v>
      </c>
      <c r="H1771" s="44" t="s">
        <v>13</v>
      </c>
      <c r="I1771" s="44" t="s">
        <v>2079</v>
      </c>
    </row>
    <row r="1772" ht="24" customHeight="1" spans="1:9">
      <c r="A1772" s="12">
        <v>1770</v>
      </c>
      <c r="B1772" s="44" t="s">
        <v>2636</v>
      </c>
      <c r="C1772" s="44" t="s">
        <v>11</v>
      </c>
      <c r="D1772" s="44" t="s">
        <v>2637</v>
      </c>
      <c r="E1772" s="44" t="s">
        <v>2638</v>
      </c>
      <c r="F1772" s="44" t="s">
        <v>12</v>
      </c>
      <c r="G1772" s="44">
        <v>294.012</v>
      </c>
      <c r="H1772" s="44" t="s">
        <v>13</v>
      </c>
      <c r="I1772" s="44" t="s">
        <v>2079</v>
      </c>
    </row>
    <row r="1773" ht="24" customHeight="1" spans="1:9">
      <c r="A1773" s="12">
        <v>1771</v>
      </c>
      <c r="B1773" s="44" t="s">
        <v>2639</v>
      </c>
      <c r="C1773" s="44" t="s">
        <v>11</v>
      </c>
      <c r="D1773" s="44" t="s">
        <v>2640</v>
      </c>
      <c r="E1773" s="44" t="s">
        <v>2641</v>
      </c>
      <c r="F1773" s="44" t="s">
        <v>12</v>
      </c>
      <c r="G1773" s="44">
        <v>288.54</v>
      </c>
      <c r="H1773" s="44" t="s">
        <v>13</v>
      </c>
      <c r="I1773" s="44" t="s">
        <v>2079</v>
      </c>
    </row>
    <row r="1774" ht="24" customHeight="1" spans="1:9">
      <c r="A1774" s="12">
        <v>1772</v>
      </c>
      <c r="B1774" s="44" t="s">
        <v>2642</v>
      </c>
      <c r="C1774" s="44" t="s">
        <v>11</v>
      </c>
      <c r="D1774" s="44" t="s">
        <v>2505</v>
      </c>
      <c r="E1774" s="44" t="s">
        <v>2643</v>
      </c>
      <c r="F1774" s="44" t="s">
        <v>12</v>
      </c>
      <c r="G1774" s="44">
        <v>526.6296</v>
      </c>
      <c r="H1774" s="44" t="s">
        <v>13</v>
      </c>
      <c r="I1774" s="44" t="s">
        <v>2113</v>
      </c>
    </row>
    <row r="1775" ht="24" customHeight="1" spans="1:9">
      <c r="A1775" s="12">
        <v>1773</v>
      </c>
      <c r="B1775" s="44" t="s">
        <v>2644</v>
      </c>
      <c r="C1775" s="44" t="s">
        <v>11</v>
      </c>
      <c r="D1775" s="44" t="s">
        <v>2565</v>
      </c>
      <c r="E1775" s="44" t="s">
        <v>2373</v>
      </c>
      <c r="F1775" s="44" t="s">
        <v>12</v>
      </c>
      <c r="G1775" s="44">
        <v>507.2382</v>
      </c>
      <c r="H1775" s="44" t="s">
        <v>13</v>
      </c>
      <c r="I1775" s="44" t="s">
        <v>2113</v>
      </c>
    </row>
    <row r="1776" ht="24" customHeight="1" spans="1:9">
      <c r="A1776" s="12">
        <v>1774</v>
      </c>
      <c r="B1776" s="44" t="s">
        <v>2645</v>
      </c>
      <c r="C1776" s="44" t="s">
        <v>11</v>
      </c>
      <c r="D1776" s="44" t="s">
        <v>2646</v>
      </c>
      <c r="E1776" s="44" t="s">
        <v>2647</v>
      </c>
      <c r="F1776" s="44" t="s">
        <v>12</v>
      </c>
      <c r="G1776" s="44">
        <v>315.864</v>
      </c>
      <c r="H1776" s="44" t="s">
        <v>13</v>
      </c>
      <c r="I1776" s="44" t="s">
        <v>2072</v>
      </c>
    </row>
    <row r="1777" ht="24" customHeight="1" spans="1:9">
      <c r="A1777" s="12">
        <v>1775</v>
      </c>
      <c r="B1777" s="44" t="s">
        <v>2648</v>
      </c>
      <c r="C1777" s="44" t="s">
        <v>11</v>
      </c>
      <c r="D1777" s="44" t="s">
        <v>2649</v>
      </c>
      <c r="E1777" s="44" t="s">
        <v>2153</v>
      </c>
      <c r="F1777" s="44" t="s">
        <v>12</v>
      </c>
      <c r="G1777" s="44">
        <v>253.5057</v>
      </c>
      <c r="H1777" s="44" t="s">
        <v>13</v>
      </c>
      <c r="I1777" s="44" t="s">
        <v>2072</v>
      </c>
    </row>
    <row r="1778" ht="24" customHeight="1" spans="1:9">
      <c r="A1778" s="12">
        <v>1776</v>
      </c>
      <c r="B1778" s="44" t="s">
        <v>2650</v>
      </c>
      <c r="C1778" s="44" t="s">
        <v>11</v>
      </c>
      <c r="D1778" s="44" t="s">
        <v>2651</v>
      </c>
      <c r="E1778" s="44" t="s">
        <v>2652</v>
      </c>
      <c r="F1778" s="44" t="s">
        <v>12</v>
      </c>
      <c r="G1778" s="44">
        <v>300.384</v>
      </c>
      <c r="H1778" s="44" t="s">
        <v>13</v>
      </c>
      <c r="I1778" s="44" t="s">
        <v>2072</v>
      </c>
    </row>
    <row r="1779" ht="24" customHeight="1" spans="1:9">
      <c r="A1779" s="12">
        <v>1777</v>
      </c>
      <c r="B1779" s="44" t="s">
        <v>2653</v>
      </c>
      <c r="C1779" s="44" t="s">
        <v>11</v>
      </c>
      <c r="D1779" s="44" t="s">
        <v>2613</v>
      </c>
      <c r="E1779" s="44" t="s">
        <v>2654</v>
      </c>
      <c r="F1779" s="44" t="s">
        <v>12</v>
      </c>
      <c r="G1779" s="44">
        <v>311.472</v>
      </c>
      <c r="H1779" s="44" t="s">
        <v>13</v>
      </c>
      <c r="I1779" s="44" t="s">
        <v>2079</v>
      </c>
    </row>
    <row r="1780" ht="24" customHeight="1" spans="1:9">
      <c r="A1780" s="12">
        <v>1778</v>
      </c>
      <c r="B1780" s="44" t="s">
        <v>2655</v>
      </c>
      <c r="C1780" s="44" t="s">
        <v>11</v>
      </c>
      <c r="D1780" s="44" t="s">
        <v>2656</v>
      </c>
      <c r="E1780" s="44" t="s">
        <v>2657</v>
      </c>
      <c r="F1780" s="44" t="s">
        <v>12</v>
      </c>
      <c r="G1780" s="44">
        <v>326.88</v>
      </c>
      <c r="H1780" s="44" t="s">
        <v>13</v>
      </c>
      <c r="I1780" s="44" t="s">
        <v>2079</v>
      </c>
    </row>
    <row r="1781" ht="24" customHeight="1" spans="1:9">
      <c r="A1781" s="12">
        <v>1779</v>
      </c>
      <c r="B1781" s="44" t="s">
        <v>2658</v>
      </c>
      <c r="C1781" s="44" t="s">
        <v>11</v>
      </c>
      <c r="D1781" s="44" t="s">
        <v>2659</v>
      </c>
      <c r="E1781" s="44" t="s">
        <v>2660</v>
      </c>
      <c r="F1781" s="44" t="s">
        <v>12</v>
      </c>
      <c r="G1781" s="44">
        <v>300.168</v>
      </c>
      <c r="H1781" s="44" t="s">
        <v>13</v>
      </c>
      <c r="I1781" s="44" t="s">
        <v>2079</v>
      </c>
    </row>
    <row r="1782" ht="24" customHeight="1" spans="1:9">
      <c r="A1782" s="12">
        <v>1780</v>
      </c>
      <c r="B1782" s="44" t="s">
        <v>2661</v>
      </c>
      <c r="C1782" s="44" t="s">
        <v>11</v>
      </c>
      <c r="D1782" s="44" t="s">
        <v>2662</v>
      </c>
      <c r="E1782" s="44" t="s">
        <v>2663</v>
      </c>
      <c r="F1782" s="44" t="s">
        <v>12</v>
      </c>
      <c r="G1782" s="44">
        <v>331.884</v>
      </c>
      <c r="H1782" s="44" t="s">
        <v>13</v>
      </c>
      <c r="I1782" s="44" t="s">
        <v>2113</v>
      </c>
    </row>
    <row r="1783" ht="24" customHeight="1" spans="1:9">
      <c r="A1783" s="12">
        <v>1781</v>
      </c>
      <c r="B1783" s="44" t="s">
        <v>2664</v>
      </c>
      <c r="C1783" s="44" t="s">
        <v>11</v>
      </c>
      <c r="D1783" s="44" t="s">
        <v>2665</v>
      </c>
      <c r="E1783" s="44" t="s">
        <v>2666</v>
      </c>
      <c r="F1783" s="44" t="s">
        <v>12</v>
      </c>
      <c r="G1783" s="44">
        <v>263.9385</v>
      </c>
      <c r="H1783" s="44" t="s">
        <v>13</v>
      </c>
      <c r="I1783" s="44" t="s">
        <v>2031</v>
      </c>
    </row>
    <row r="1784" ht="24" customHeight="1" spans="1:9">
      <c r="A1784" s="12">
        <v>1782</v>
      </c>
      <c r="B1784" s="44" t="s">
        <v>2667</v>
      </c>
      <c r="C1784" s="44" t="s">
        <v>11</v>
      </c>
      <c r="D1784" s="44" t="s">
        <v>2668</v>
      </c>
      <c r="E1784" s="44" t="s">
        <v>2669</v>
      </c>
      <c r="F1784" s="44" t="s">
        <v>12</v>
      </c>
      <c r="G1784" s="44">
        <v>533.3769</v>
      </c>
      <c r="H1784" s="44" t="s">
        <v>13</v>
      </c>
      <c r="I1784" s="44" t="s">
        <v>2079</v>
      </c>
    </row>
    <row r="1785" ht="24" customHeight="1" spans="1:9">
      <c r="A1785" s="12">
        <v>1783</v>
      </c>
      <c r="B1785" s="44" t="s">
        <v>2670</v>
      </c>
      <c r="C1785" s="44" t="s">
        <v>11</v>
      </c>
      <c r="D1785" s="44" t="s">
        <v>2671</v>
      </c>
      <c r="E1785" s="44" t="s">
        <v>2672</v>
      </c>
      <c r="F1785" s="44" t="s">
        <v>12</v>
      </c>
      <c r="G1785" s="44">
        <v>310.824</v>
      </c>
      <c r="H1785" s="44" t="s">
        <v>13</v>
      </c>
      <c r="I1785" s="44" t="s">
        <v>2072</v>
      </c>
    </row>
    <row r="1786" ht="24" customHeight="1" spans="1:9">
      <c r="A1786" s="12">
        <v>1784</v>
      </c>
      <c r="B1786" s="44" t="s">
        <v>2673</v>
      </c>
      <c r="C1786" s="44" t="s">
        <v>11</v>
      </c>
      <c r="D1786" s="44" t="s">
        <v>2674</v>
      </c>
      <c r="E1786" s="44" t="s">
        <v>2675</v>
      </c>
      <c r="F1786" s="44" t="s">
        <v>12</v>
      </c>
      <c r="G1786" s="44">
        <v>316.764</v>
      </c>
      <c r="H1786" s="44" t="s">
        <v>13</v>
      </c>
      <c r="I1786" s="44" t="s">
        <v>2072</v>
      </c>
    </row>
    <row r="1787" ht="24" customHeight="1" spans="1:9">
      <c r="A1787" s="12">
        <v>1785</v>
      </c>
      <c r="B1787" s="44" t="s">
        <v>2676</v>
      </c>
      <c r="C1787" s="44" t="s">
        <v>11</v>
      </c>
      <c r="D1787" s="44" t="s">
        <v>2677</v>
      </c>
      <c r="E1787" s="44" t="s">
        <v>2678</v>
      </c>
      <c r="F1787" s="44" t="s">
        <v>12</v>
      </c>
      <c r="G1787" s="44">
        <v>341.748</v>
      </c>
      <c r="H1787" s="44" t="s">
        <v>13</v>
      </c>
      <c r="I1787" s="44" t="s">
        <v>2072</v>
      </c>
    </row>
    <row r="1788" ht="24" customHeight="1" spans="1:9">
      <c r="A1788" s="12">
        <v>1786</v>
      </c>
      <c r="B1788" s="44" t="s">
        <v>2679</v>
      </c>
      <c r="C1788" s="44" t="s">
        <v>11</v>
      </c>
      <c r="D1788" s="44" t="s">
        <v>2680</v>
      </c>
      <c r="E1788" s="44" t="s">
        <v>2681</v>
      </c>
      <c r="F1788" s="44" t="s">
        <v>12</v>
      </c>
      <c r="G1788" s="44">
        <v>235.8153</v>
      </c>
      <c r="H1788" s="44" t="s">
        <v>13</v>
      </c>
      <c r="I1788" s="44" t="s">
        <v>2072</v>
      </c>
    </row>
    <row r="1789" ht="24" customHeight="1" spans="1:9">
      <c r="A1789" s="12">
        <v>1787</v>
      </c>
      <c r="B1789" s="44" t="s">
        <v>2682</v>
      </c>
      <c r="C1789" s="44" t="s">
        <v>11</v>
      </c>
      <c r="D1789" s="44" t="s">
        <v>2683</v>
      </c>
      <c r="E1789" s="44" t="s">
        <v>2684</v>
      </c>
      <c r="F1789" s="44" t="s">
        <v>12</v>
      </c>
      <c r="G1789" s="44">
        <v>254.49795</v>
      </c>
      <c r="H1789" s="44" t="s">
        <v>13</v>
      </c>
      <c r="I1789" s="44" t="s">
        <v>2072</v>
      </c>
    </row>
    <row r="1790" ht="24" customHeight="1" spans="1:9">
      <c r="A1790" s="12">
        <v>1788</v>
      </c>
      <c r="B1790" s="44" t="s">
        <v>2685</v>
      </c>
      <c r="C1790" s="44" t="s">
        <v>11</v>
      </c>
      <c r="D1790" s="44" t="s">
        <v>2686</v>
      </c>
      <c r="E1790" s="44" t="s">
        <v>2687</v>
      </c>
      <c r="F1790" s="44" t="s">
        <v>12</v>
      </c>
      <c r="G1790" s="44">
        <v>300.564</v>
      </c>
      <c r="H1790" s="44" t="s">
        <v>13</v>
      </c>
      <c r="I1790" s="44" t="s">
        <v>2072</v>
      </c>
    </row>
    <row r="1791" ht="24" customHeight="1" spans="1:9">
      <c r="A1791" s="12">
        <v>1789</v>
      </c>
      <c r="B1791" s="44" t="s">
        <v>2688</v>
      </c>
      <c r="C1791" s="44" t="s">
        <v>11</v>
      </c>
      <c r="D1791" s="44" t="s">
        <v>2689</v>
      </c>
      <c r="E1791" s="44" t="s">
        <v>2690</v>
      </c>
      <c r="F1791" s="44" t="s">
        <v>12</v>
      </c>
      <c r="G1791" s="44">
        <v>175.6125</v>
      </c>
      <c r="H1791" s="44" t="s">
        <v>13</v>
      </c>
      <c r="I1791" s="44" t="s">
        <v>2072</v>
      </c>
    </row>
    <row r="1792" s="1" customFormat="1" ht="24" customHeight="1" spans="1:9">
      <c r="A1792" s="12">
        <v>1790</v>
      </c>
      <c r="B1792" s="44" t="s">
        <v>2691</v>
      </c>
      <c r="C1792" s="44" t="s">
        <v>11</v>
      </c>
      <c r="D1792" s="44">
        <v>5.97</v>
      </c>
      <c r="E1792" s="44">
        <v>17.5</v>
      </c>
      <c r="F1792" s="44" t="s">
        <v>12</v>
      </c>
      <c r="G1792" s="44">
        <v>278.13</v>
      </c>
      <c r="H1792" s="44" t="s">
        <v>13</v>
      </c>
      <c r="I1792" s="44" t="s">
        <v>2072</v>
      </c>
    </row>
    <row r="1793" s="1" customFormat="1" ht="24" customHeight="1" spans="1:9">
      <c r="A1793" s="12">
        <v>1791</v>
      </c>
      <c r="B1793" s="44" t="s">
        <v>2692</v>
      </c>
      <c r="C1793" s="44" t="s">
        <v>11</v>
      </c>
      <c r="D1793" s="44">
        <v>12.02</v>
      </c>
      <c r="E1793" s="44">
        <v>32.06</v>
      </c>
      <c r="F1793" s="44" t="s">
        <v>12</v>
      </c>
      <c r="G1793" s="44">
        <v>272.68</v>
      </c>
      <c r="H1793" s="44" t="s">
        <v>13</v>
      </c>
      <c r="I1793" s="44" t="s">
        <v>2072</v>
      </c>
    </row>
    <row r="1794" ht="24" customHeight="1" spans="1:9">
      <c r="A1794" s="12">
        <v>1792</v>
      </c>
      <c r="B1794" s="44" t="s">
        <v>2693</v>
      </c>
      <c r="C1794" s="44" t="s">
        <v>11</v>
      </c>
      <c r="D1794" s="44">
        <v>5.74</v>
      </c>
      <c r="E1794" s="44">
        <v>10.24</v>
      </c>
      <c r="F1794" s="44" t="s">
        <v>12</v>
      </c>
      <c r="G1794" s="44">
        <v>267.2271</v>
      </c>
      <c r="H1794" s="44" t="s">
        <v>13</v>
      </c>
      <c r="I1794" s="44" t="s">
        <v>2031</v>
      </c>
    </row>
    <row r="1795" ht="24" customHeight="1" spans="1:9">
      <c r="A1795" s="12">
        <v>1793</v>
      </c>
      <c r="B1795" s="43" t="s">
        <v>2694</v>
      </c>
      <c r="C1795" s="43">
        <v>10</v>
      </c>
      <c r="D1795" s="43" t="s">
        <v>2695</v>
      </c>
      <c r="E1795" s="43" t="s">
        <v>2696</v>
      </c>
      <c r="F1795" s="44" t="s">
        <v>12</v>
      </c>
      <c r="G1795" s="43">
        <v>215.26155</v>
      </c>
      <c r="H1795" s="43" t="s">
        <v>13</v>
      </c>
      <c r="I1795" s="43" t="s">
        <v>2697</v>
      </c>
    </row>
    <row r="1796" s="1" customFormat="1" ht="24" customHeight="1" spans="1:9">
      <c r="A1796" s="12">
        <v>1794</v>
      </c>
      <c r="B1796" s="43" t="s">
        <v>2698</v>
      </c>
      <c r="C1796" s="43">
        <v>10</v>
      </c>
      <c r="D1796" s="43" t="s">
        <v>2699</v>
      </c>
      <c r="E1796" s="43" t="s">
        <v>2700</v>
      </c>
      <c r="F1796" s="44" t="s">
        <v>12</v>
      </c>
      <c r="G1796" s="43">
        <v>269.352</v>
      </c>
      <c r="H1796" s="43" t="s">
        <v>13</v>
      </c>
      <c r="I1796" s="43" t="s">
        <v>2701</v>
      </c>
    </row>
    <row r="1797" ht="24" customHeight="1" spans="1:9">
      <c r="A1797" s="12">
        <v>1795</v>
      </c>
      <c r="B1797" s="43" t="s">
        <v>2702</v>
      </c>
      <c r="C1797" s="43">
        <v>10</v>
      </c>
      <c r="D1797" s="43" t="s">
        <v>1414</v>
      </c>
      <c r="E1797" s="43" t="s">
        <v>2703</v>
      </c>
      <c r="F1797" s="44" t="s">
        <v>85</v>
      </c>
      <c r="G1797" s="43">
        <v>250.02</v>
      </c>
      <c r="H1797" s="43" t="s">
        <v>13</v>
      </c>
      <c r="I1797" s="43" t="s">
        <v>2704</v>
      </c>
    </row>
    <row r="1798" ht="24" customHeight="1" spans="1:9">
      <c r="A1798" s="12">
        <v>1796</v>
      </c>
      <c r="B1798" s="43" t="s">
        <v>2705</v>
      </c>
      <c r="C1798" s="43">
        <v>10</v>
      </c>
      <c r="D1798" s="43" t="s">
        <v>2706</v>
      </c>
      <c r="E1798" s="43" t="s">
        <v>2707</v>
      </c>
      <c r="F1798" s="44" t="s">
        <v>12</v>
      </c>
      <c r="G1798" s="43">
        <v>167.6025</v>
      </c>
      <c r="H1798" s="43" t="s">
        <v>13</v>
      </c>
      <c r="I1798" s="43" t="s">
        <v>2704</v>
      </c>
    </row>
    <row r="1799" ht="24" customHeight="1" spans="1:9">
      <c r="A1799" s="12">
        <v>1797</v>
      </c>
      <c r="B1799" s="43" t="s">
        <v>2708</v>
      </c>
      <c r="C1799" s="43">
        <v>10</v>
      </c>
      <c r="D1799" s="43" t="s">
        <v>2709</v>
      </c>
      <c r="E1799" s="43" t="s">
        <v>2710</v>
      </c>
      <c r="F1799" s="44" t="s">
        <v>12</v>
      </c>
      <c r="G1799" s="43">
        <v>64.71</v>
      </c>
      <c r="H1799" s="43" t="s">
        <v>13</v>
      </c>
      <c r="I1799" s="43" t="s">
        <v>2711</v>
      </c>
    </row>
    <row r="1800" ht="24" customHeight="1" spans="1:9">
      <c r="A1800" s="12">
        <v>1798</v>
      </c>
      <c r="B1800" s="43" t="s">
        <v>2712</v>
      </c>
      <c r="C1800" s="43">
        <v>10</v>
      </c>
      <c r="D1800" s="43" t="s">
        <v>2713</v>
      </c>
      <c r="E1800" s="43" t="s">
        <v>2714</v>
      </c>
      <c r="F1800" s="44" t="s">
        <v>12</v>
      </c>
      <c r="G1800" s="43">
        <v>217.4445</v>
      </c>
      <c r="H1800" s="43" t="s">
        <v>13</v>
      </c>
      <c r="I1800" s="43" t="s">
        <v>2715</v>
      </c>
    </row>
    <row r="1801" ht="24" customHeight="1" spans="1:9">
      <c r="A1801" s="12">
        <v>1799</v>
      </c>
      <c r="B1801" s="43" t="s">
        <v>2716</v>
      </c>
      <c r="C1801" s="43">
        <v>10</v>
      </c>
      <c r="D1801" s="43" t="s">
        <v>2717</v>
      </c>
      <c r="E1801" s="43" t="s">
        <v>2718</v>
      </c>
      <c r="F1801" s="44" t="s">
        <v>12</v>
      </c>
      <c r="G1801" s="43">
        <v>269.64</v>
      </c>
      <c r="H1801" s="43" t="s">
        <v>13</v>
      </c>
      <c r="I1801" s="43" t="s">
        <v>2715</v>
      </c>
    </row>
    <row r="1802" s="1" customFormat="1" ht="24" customHeight="1" spans="1:9">
      <c r="A1802" s="12">
        <v>1800</v>
      </c>
      <c r="B1802" s="43" t="s">
        <v>2719</v>
      </c>
      <c r="C1802" s="43">
        <v>10</v>
      </c>
      <c r="D1802" s="43" t="s">
        <v>2720</v>
      </c>
      <c r="E1802" s="43" t="s">
        <v>2721</v>
      </c>
      <c r="F1802" s="44" t="s">
        <v>12</v>
      </c>
      <c r="G1802" s="43">
        <v>75.303</v>
      </c>
      <c r="H1802" s="43" t="s">
        <v>13</v>
      </c>
      <c r="I1802" s="43" t="s">
        <v>2701</v>
      </c>
    </row>
    <row r="1803" ht="24" customHeight="1" spans="1:9">
      <c r="A1803" s="12">
        <v>1801</v>
      </c>
      <c r="B1803" s="43" t="s">
        <v>2722</v>
      </c>
      <c r="C1803" s="43">
        <v>10</v>
      </c>
      <c r="D1803" s="43" t="s">
        <v>2723</v>
      </c>
      <c r="E1803" s="43" t="s">
        <v>2724</v>
      </c>
      <c r="F1803" s="44" t="s">
        <v>85</v>
      </c>
      <c r="G1803" s="43">
        <v>228.384</v>
      </c>
      <c r="H1803" s="43" t="s">
        <v>13</v>
      </c>
      <c r="I1803" s="43" t="s">
        <v>2725</v>
      </c>
    </row>
    <row r="1804" ht="24" customHeight="1" spans="1:9">
      <c r="A1804" s="12">
        <v>1802</v>
      </c>
      <c r="B1804" s="43" t="s">
        <v>2726</v>
      </c>
      <c r="C1804" s="43">
        <v>10</v>
      </c>
      <c r="D1804" s="43">
        <v>3.45</v>
      </c>
      <c r="E1804" s="43">
        <v>15.38</v>
      </c>
      <c r="F1804" s="43" t="s">
        <v>12</v>
      </c>
      <c r="G1804" s="43">
        <v>86.895</v>
      </c>
      <c r="H1804" s="43" t="s">
        <v>13</v>
      </c>
      <c r="I1804" s="43" t="s">
        <v>2727</v>
      </c>
    </row>
    <row r="1805" ht="24" customHeight="1" spans="1:9">
      <c r="A1805" s="12">
        <v>1803</v>
      </c>
      <c r="B1805" s="43" t="s">
        <v>2728</v>
      </c>
      <c r="C1805" s="43">
        <v>10</v>
      </c>
      <c r="D1805" s="43">
        <v>15.84</v>
      </c>
      <c r="E1805" s="43">
        <v>26.29</v>
      </c>
      <c r="F1805" s="43" t="s">
        <v>12</v>
      </c>
      <c r="G1805" s="43">
        <v>75.744</v>
      </c>
      <c r="H1805" s="43" t="s">
        <v>13</v>
      </c>
      <c r="I1805" s="43" t="s">
        <v>2715</v>
      </c>
    </row>
    <row r="1806" ht="24" customHeight="1" spans="1:9">
      <c r="A1806" s="12">
        <v>1804</v>
      </c>
      <c r="B1806" s="43" t="s">
        <v>2729</v>
      </c>
      <c r="C1806" s="43">
        <v>10</v>
      </c>
      <c r="D1806" s="43">
        <v>3.43</v>
      </c>
      <c r="E1806" s="43">
        <v>14.37</v>
      </c>
      <c r="F1806" s="43" t="s">
        <v>12</v>
      </c>
      <c r="G1806" s="43">
        <v>86.913</v>
      </c>
      <c r="H1806" s="43" t="s">
        <v>13</v>
      </c>
      <c r="I1806" s="43" t="s">
        <v>2727</v>
      </c>
    </row>
    <row r="1807" ht="24" customHeight="1" spans="1:9">
      <c r="A1807" s="12">
        <v>1805</v>
      </c>
      <c r="B1807" s="43" t="s">
        <v>2730</v>
      </c>
      <c r="C1807" s="43">
        <v>10</v>
      </c>
      <c r="D1807" s="43">
        <v>0.5</v>
      </c>
      <c r="E1807" s="43">
        <v>4.94</v>
      </c>
      <c r="F1807" s="43" t="s">
        <v>12</v>
      </c>
      <c r="G1807" s="43">
        <v>282.0825</v>
      </c>
      <c r="H1807" s="43" t="s">
        <v>13</v>
      </c>
      <c r="I1807" s="43" t="s">
        <v>2715</v>
      </c>
    </row>
    <row r="1808" ht="24" customHeight="1" spans="1:9">
      <c r="A1808" s="12">
        <v>1806</v>
      </c>
      <c r="B1808" s="43" t="s">
        <v>2731</v>
      </c>
      <c r="C1808" s="43">
        <v>10</v>
      </c>
      <c r="D1808" s="43">
        <v>6.23</v>
      </c>
      <c r="E1808" s="43">
        <v>19.11</v>
      </c>
      <c r="F1808" s="43" t="s">
        <v>12</v>
      </c>
      <c r="G1808" s="43">
        <v>210.9825</v>
      </c>
      <c r="H1808" s="43" t="s">
        <v>13</v>
      </c>
      <c r="I1808" s="43" t="s">
        <v>2732</v>
      </c>
    </row>
    <row r="1809" ht="24" customHeight="1" spans="1:9">
      <c r="A1809" s="12">
        <v>1807</v>
      </c>
      <c r="B1809" s="43" t="s">
        <v>2733</v>
      </c>
      <c r="C1809" s="43">
        <v>10</v>
      </c>
      <c r="D1809" s="43">
        <v>4.73</v>
      </c>
      <c r="E1809" s="43">
        <v>15.92</v>
      </c>
      <c r="F1809" s="43" t="s">
        <v>12</v>
      </c>
      <c r="G1809" s="43">
        <v>342.972</v>
      </c>
      <c r="H1809" s="43" t="s">
        <v>13</v>
      </c>
      <c r="I1809" s="43" t="s">
        <v>2732</v>
      </c>
    </row>
    <row r="1810" ht="24" customHeight="1" spans="1:9">
      <c r="A1810" s="12">
        <v>1808</v>
      </c>
      <c r="B1810" s="43" t="s">
        <v>2734</v>
      </c>
      <c r="C1810" s="43">
        <v>10</v>
      </c>
      <c r="D1810" s="43">
        <v>5.71</v>
      </c>
      <c r="E1810" s="43">
        <v>36.73</v>
      </c>
      <c r="F1810" s="43" t="s">
        <v>12</v>
      </c>
      <c r="G1810" s="43">
        <v>169.722</v>
      </c>
      <c r="H1810" s="43" t="s">
        <v>13</v>
      </c>
      <c r="I1810" s="43" t="s">
        <v>2735</v>
      </c>
    </row>
    <row r="1811" ht="24" customHeight="1" spans="1:9">
      <c r="A1811" s="12">
        <v>1809</v>
      </c>
      <c r="B1811" s="43" t="s">
        <v>2736</v>
      </c>
      <c r="C1811" s="43">
        <v>10</v>
      </c>
      <c r="D1811" s="43">
        <v>9.79</v>
      </c>
      <c r="E1811" s="43">
        <v>42.26</v>
      </c>
      <c r="F1811" s="43" t="s">
        <v>12</v>
      </c>
      <c r="G1811" s="43">
        <v>202.9725</v>
      </c>
      <c r="H1811" s="43" t="s">
        <v>13</v>
      </c>
      <c r="I1811" s="43" t="s">
        <v>2735</v>
      </c>
    </row>
    <row r="1812" ht="24" customHeight="1" spans="1:9">
      <c r="A1812" s="12">
        <v>1810</v>
      </c>
      <c r="B1812" s="43" t="s">
        <v>2737</v>
      </c>
      <c r="C1812" s="43">
        <v>10</v>
      </c>
      <c r="D1812" s="43">
        <v>4.28</v>
      </c>
      <c r="E1812" s="43">
        <v>47.24</v>
      </c>
      <c r="F1812" s="43" t="s">
        <v>12</v>
      </c>
      <c r="G1812" s="43">
        <v>43.074</v>
      </c>
      <c r="H1812" s="43" t="s">
        <v>13</v>
      </c>
      <c r="I1812" s="43" t="s">
        <v>2738</v>
      </c>
    </row>
    <row r="1813" ht="24" customHeight="1" spans="1:9">
      <c r="A1813" s="12">
        <v>1811</v>
      </c>
      <c r="B1813" s="43" t="s">
        <v>2739</v>
      </c>
      <c r="C1813" s="43">
        <v>10</v>
      </c>
      <c r="D1813" s="43">
        <v>4.04</v>
      </c>
      <c r="E1813" s="43">
        <v>169.5</v>
      </c>
      <c r="F1813" s="43" t="s">
        <v>12</v>
      </c>
      <c r="G1813" s="43">
        <v>69.0912</v>
      </c>
      <c r="H1813" s="43" t="s">
        <v>13</v>
      </c>
      <c r="I1813" s="43" t="s">
        <v>2740</v>
      </c>
    </row>
    <row r="1814" ht="24" customHeight="1" spans="1:9">
      <c r="A1814" s="12">
        <v>1812</v>
      </c>
      <c r="B1814" s="43" t="s">
        <v>2741</v>
      </c>
      <c r="C1814" s="43">
        <v>10</v>
      </c>
      <c r="D1814" s="43">
        <v>3.49</v>
      </c>
      <c r="E1814" s="43">
        <v>15.13</v>
      </c>
      <c r="F1814" s="43" t="s">
        <v>12</v>
      </c>
      <c r="G1814" s="43">
        <v>138.9744</v>
      </c>
      <c r="H1814" s="43" t="s">
        <v>13</v>
      </c>
      <c r="I1814" s="43" t="s">
        <v>2742</v>
      </c>
    </row>
    <row r="1815" ht="24" customHeight="1" spans="1:9">
      <c r="A1815" s="12">
        <v>1813</v>
      </c>
      <c r="B1815" s="43" t="s">
        <v>2743</v>
      </c>
      <c r="C1815" s="43">
        <v>10</v>
      </c>
      <c r="D1815" s="43">
        <v>4.1</v>
      </c>
      <c r="E1815" s="43">
        <v>19.13</v>
      </c>
      <c r="F1815" s="43" t="s">
        <v>12</v>
      </c>
      <c r="G1815" s="43">
        <v>138.096</v>
      </c>
      <c r="H1815" s="43" t="s">
        <v>13</v>
      </c>
      <c r="I1815" s="43" t="s">
        <v>2697</v>
      </c>
    </row>
    <row r="1816" ht="24" customHeight="1" spans="1:9">
      <c r="A1816" s="12">
        <v>1814</v>
      </c>
      <c r="B1816" s="43" t="s">
        <v>2744</v>
      </c>
      <c r="C1816" s="43">
        <v>10</v>
      </c>
      <c r="D1816" s="43">
        <v>2.57</v>
      </c>
      <c r="E1816" s="43">
        <v>12.1</v>
      </c>
      <c r="F1816" s="43" t="s">
        <v>12</v>
      </c>
      <c r="G1816" s="43">
        <v>140.2992</v>
      </c>
      <c r="H1816" s="43" t="s">
        <v>13</v>
      </c>
      <c r="I1816" s="43" t="s">
        <v>2745</v>
      </c>
    </row>
    <row r="1817" ht="24" customHeight="1" spans="1:9">
      <c r="A1817" s="12">
        <v>1815</v>
      </c>
      <c r="B1817" s="43" t="s">
        <v>2746</v>
      </c>
      <c r="C1817" s="43">
        <v>10</v>
      </c>
      <c r="D1817" s="43">
        <v>7.4</v>
      </c>
      <c r="E1817" s="43">
        <v>27.52</v>
      </c>
      <c r="F1817" s="43" t="s">
        <v>12</v>
      </c>
      <c r="G1817" s="43">
        <v>83.34</v>
      </c>
      <c r="H1817" s="43" t="s">
        <v>13</v>
      </c>
      <c r="I1817" s="43" t="s">
        <v>2732</v>
      </c>
    </row>
    <row r="1818" ht="24" customHeight="1" spans="1:9">
      <c r="A1818" s="12">
        <v>1816</v>
      </c>
      <c r="B1818" s="43" t="s">
        <v>2747</v>
      </c>
      <c r="C1818" s="43">
        <v>10</v>
      </c>
      <c r="D1818" s="43">
        <v>4.77</v>
      </c>
      <c r="E1818" s="43">
        <v>18.38</v>
      </c>
      <c r="F1818" s="43" t="s">
        <v>12</v>
      </c>
      <c r="G1818" s="43">
        <v>68.5656</v>
      </c>
      <c r="H1818" s="43" t="s">
        <v>13</v>
      </c>
      <c r="I1818" s="43" t="s">
        <v>2748</v>
      </c>
    </row>
    <row r="1819" ht="24" customHeight="1" spans="1:9">
      <c r="A1819" s="12">
        <v>1817</v>
      </c>
      <c r="B1819" s="43" t="s">
        <v>2749</v>
      </c>
      <c r="C1819" s="43">
        <v>10</v>
      </c>
      <c r="D1819" s="43">
        <v>6.2</v>
      </c>
      <c r="E1819" s="43">
        <v>20.82</v>
      </c>
      <c r="F1819" s="43" t="s">
        <v>12</v>
      </c>
      <c r="G1819" s="43">
        <v>168.84</v>
      </c>
      <c r="H1819" s="43" t="s">
        <v>13</v>
      </c>
      <c r="I1819" s="43" t="s">
        <v>2748</v>
      </c>
    </row>
    <row r="1820" ht="24" customHeight="1" spans="1:9">
      <c r="A1820" s="12">
        <v>1818</v>
      </c>
      <c r="B1820" s="43" t="s">
        <v>2750</v>
      </c>
      <c r="C1820" s="43">
        <v>10</v>
      </c>
      <c r="D1820" s="43">
        <v>6.92</v>
      </c>
      <c r="E1820" s="43">
        <v>31.9</v>
      </c>
      <c r="F1820" s="43" t="s">
        <v>12</v>
      </c>
      <c r="G1820" s="43">
        <v>134.0352</v>
      </c>
      <c r="H1820" s="43" t="s">
        <v>13</v>
      </c>
      <c r="I1820" s="43" t="s">
        <v>2697</v>
      </c>
    </row>
    <row r="1821" ht="24" customHeight="1" spans="1:9">
      <c r="A1821" s="12">
        <v>1819</v>
      </c>
      <c r="B1821" s="43" t="s">
        <v>2751</v>
      </c>
      <c r="C1821" s="43">
        <v>10</v>
      </c>
      <c r="D1821" s="43">
        <v>5.81</v>
      </c>
      <c r="E1821" s="43">
        <v>56.95</v>
      </c>
      <c r="F1821" s="43" t="s">
        <v>12</v>
      </c>
      <c r="G1821" s="43">
        <v>42.3855</v>
      </c>
      <c r="H1821" s="43" t="s">
        <v>13</v>
      </c>
      <c r="I1821" s="43" t="s">
        <v>2745</v>
      </c>
    </row>
    <row r="1822" ht="24" customHeight="1" spans="1:9">
      <c r="A1822" s="12">
        <v>1820</v>
      </c>
      <c r="B1822" s="43" t="s">
        <v>2752</v>
      </c>
      <c r="C1822" s="43">
        <v>10</v>
      </c>
      <c r="D1822" s="43">
        <v>9.01</v>
      </c>
      <c r="E1822" s="43">
        <v>28.31</v>
      </c>
      <c r="F1822" s="43" t="s">
        <v>12</v>
      </c>
      <c r="G1822" s="43">
        <v>163.782</v>
      </c>
      <c r="H1822" s="43" t="s">
        <v>13</v>
      </c>
      <c r="I1822" s="43" t="s">
        <v>2745</v>
      </c>
    </row>
    <row r="1823" ht="24" customHeight="1" spans="1:9">
      <c r="A1823" s="12">
        <v>1821</v>
      </c>
      <c r="B1823" s="43" t="s">
        <v>2753</v>
      </c>
      <c r="C1823" s="43">
        <v>10</v>
      </c>
      <c r="D1823" s="43">
        <v>10.55</v>
      </c>
      <c r="E1823" s="43">
        <v>35.53</v>
      </c>
      <c r="F1823" s="43" t="s">
        <v>12</v>
      </c>
      <c r="G1823" s="43">
        <v>322.02</v>
      </c>
      <c r="H1823" s="43" t="s">
        <v>13</v>
      </c>
      <c r="I1823" s="43" t="s">
        <v>2745</v>
      </c>
    </row>
    <row r="1824" ht="24" customHeight="1" spans="1:9">
      <c r="A1824" s="12">
        <v>1822</v>
      </c>
      <c r="B1824" s="43" t="s">
        <v>2754</v>
      </c>
      <c r="C1824" s="43">
        <v>10</v>
      </c>
      <c r="D1824" s="43">
        <v>5.06</v>
      </c>
      <c r="E1824" s="43">
        <v>24.83</v>
      </c>
      <c r="F1824" s="43" t="s">
        <v>12</v>
      </c>
      <c r="G1824" s="43">
        <v>269.1549</v>
      </c>
      <c r="H1824" s="43" t="s">
        <v>13</v>
      </c>
      <c r="I1824" s="43" t="s">
        <v>2742</v>
      </c>
    </row>
    <row r="1825" ht="24" customHeight="1" spans="1:9">
      <c r="A1825" s="12">
        <v>1823</v>
      </c>
      <c r="B1825" s="43" t="s">
        <v>2755</v>
      </c>
      <c r="C1825" s="43">
        <v>10</v>
      </c>
      <c r="D1825" s="43">
        <v>19.12</v>
      </c>
      <c r="E1825" s="43">
        <v>50.31</v>
      </c>
      <c r="F1825" s="43" t="s">
        <v>12</v>
      </c>
      <c r="G1825" s="43">
        <v>181.98</v>
      </c>
      <c r="H1825" s="43" t="s">
        <v>13</v>
      </c>
      <c r="I1825" s="43" t="s">
        <v>2738</v>
      </c>
    </row>
    <row r="1826" ht="24" customHeight="1" spans="1:9">
      <c r="A1826" s="12">
        <v>1824</v>
      </c>
      <c r="B1826" s="43" t="s">
        <v>2756</v>
      </c>
      <c r="C1826" s="43">
        <v>10</v>
      </c>
      <c r="D1826" s="43">
        <v>8.78</v>
      </c>
      <c r="E1826" s="43">
        <v>34.29</v>
      </c>
      <c r="F1826" s="43" t="s">
        <v>12</v>
      </c>
      <c r="G1826" s="43">
        <v>102.6225</v>
      </c>
      <c r="H1826" s="43" t="s">
        <v>13</v>
      </c>
      <c r="I1826" s="43" t="s">
        <v>2738</v>
      </c>
    </row>
    <row r="1827" ht="24" customHeight="1" spans="1:9">
      <c r="A1827" s="12">
        <v>1825</v>
      </c>
      <c r="B1827" s="43" t="s">
        <v>2757</v>
      </c>
      <c r="C1827" s="43">
        <v>10</v>
      </c>
      <c r="D1827" s="43">
        <v>6.42</v>
      </c>
      <c r="E1827" s="43">
        <v>18.95</v>
      </c>
      <c r="F1827" s="43" t="s">
        <v>12</v>
      </c>
      <c r="G1827" s="43">
        <v>265.2993</v>
      </c>
      <c r="H1827" s="43" t="s">
        <v>13</v>
      </c>
      <c r="I1827" s="43" t="s">
        <v>2697</v>
      </c>
    </row>
    <row r="1828" ht="24" customHeight="1" spans="1:9">
      <c r="A1828" s="12">
        <v>1826</v>
      </c>
      <c r="B1828" s="43" t="s">
        <v>2758</v>
      </c>
      <c r="C1828" s="43">
        <v>10</v>
      </c>
      <c r="D1828" s="43">
        <v>2.35</v>
      </c>
      <c r="E1828" s="43">
        <v>11.66</v>
      </c>
      <c r="F1828" s="43" t="s">
        <v>12</v>
      </c>
      <c r="G1828" s="43">
        <v>140.616</v>
      </c>
      <c r="H1828" s="43" t="s">
        <v>13</v>
      </c>
      <c r="I1828" s="43" t="s">
        <v>2697</v>
      </c>
    </row>
    <row r="1829" ht="24" customHeight="1" spans="1:9">
      <c r="A1829" s="12">
        <v>1827</v>
      </c>
      <c r="B1829" s="43" t="s">
        <v>2759</v>
      </c>
      <c r="C1829" s="43">
        <v>10</v>
      </c>
      <c r="D1829" s="43">
        <v>7.58</v>
      </c>
      <c r="E1829" s="43">
        <v>23.41</v>
      </c>
      <c r="F1829" s="43" t="s">
        <v>12</v>
      </c>
      <c r="G1829" s="43">
        <v>166.356</v>
      </c>
      <c r="H1829" s="43" t="s">
        <v>13</v>
      </c>
      <c r="I1829" s="43" t="s">
        <v>2748</v>
      </c>
    </row>
    <row r="1830" ht="24" customHeight="1" spans="1:9">
      <c r="A1830" s="12">
        <v>1828</v>
      </c>
      <c r="B1830" s="43" t="s">
        <v>2760</v>
      </c>
      <c r="C1830" s="43">
        <v>10</v>
      </c>
      <c r="D1830" s="43">
        <v>8.46</v>
      </c>
      <c r="E1830" s="43">
        <v>40.71</v>
      </c>
      <c r="F1830" s="43" t="s">
        <v>12</v>
      </c>
      <c r="G1830" s="43">
        <v>259.5159</v>
      </c>
      <c r="H1830" s="43" t="s">
        <v>13</v>
      </c>
      <c r="I1830" s="43" t="s">
        <v>2748</v>
      </c>
    </row>
    <row r="1831" ht="24" customHeight="1" spans="1:9">
      <c r="A1831" s="12">
        <v>1829</v>
      </c>
      <c r="B1831" s="43" t="s">
        <v>2761</v>
      </c>
      <c r="C1831" s="43">
        <v>10</v>
      </c>
      <c r="D1831" s="43">
        <v>2.86</v>
      </c>
      <c r="E1831" s="43">
        <v>20.39</v>
      </c>
      <c r="F1831" s="43" t="s">
        <v>12</v>
      </c>
      <c r="G1831" s="43">
        <v>69.9408</v>
      </c>
      <c r="H1831" s="43" t="s">
        <v>13</v>
      </c>
      <c r="I1831" s="43" t="s">
        <v>2697</v>
      </c>
    </row>
    <row r="1832" ht="24" customHeight="1" spans="1:9">
      <c r="A1832" s="12">
        <v>1830</v>
      </c>
      <c r="B1832" s="43" t="s">
        <v>2762</v>
      </c>
      <c r="C1832" s="43">
        <v>10</v>
      </c>
      <c r="D1832" s="43">
        <v>4.49</v>
      </c>
      <c r="E1832" s="43">
        <v>12.81</v>
      </c>
      <c r="F1832" s="43" t="s">
        <v>12</v>
      </c>
      <c r="G1832" s="43">
        <v>270.77085</v>
      </c>
      <c r="H1832" s="43" t="s">
        <v>13</v>
      </c>
      <c r="I1832" s="43" t="s">
        <v>2697</v>
      </c>
    </row>
    <row r="1833" ht="24" customHeight="1" spans="1:9">
      <c r="A1833" s="12">
        <v>1831</v>
      </c>
      <c r="B1833" s="43" t="s">
        <v>2763</v>
      </c>
      <c r="C1833" s="43">
        <v>10</v>
      </c>
      <c r="D1833" s="43">
        <v>0.33</v>
      </c>
      <c r="E1833" s="43">
        <v>4.11</v>
      </c>
      <c r="F1833" s="43" t="s">
        <v>12</v>
      </c>
      <c r="G1833" s="43">
        <v>71.7624</v>
      </c>
      <c r="H1833" s="43" t="s">
        <v>13</v>
      </c>
      <c r="I1833" s="43" t="s">
        <v>2697</v>
      </c>
    </row>
    <row r="1834" ht="24" customHeight="1" spans="1:9">
      <c r="A1834" s="12">
        <v>1832</v>
      </c>
      <c r="B1834" s="43" t="s">
        <v>2764</v>
      </c>
      <c r="C1834" s="43">
        <v>10</v>
      </c>
      <c r="D1834" s="43">
        <v>4</v>
      </c>
      <c r="E1834" s="43">
        <v>18.65</v>
      </c>
      <c r="F1834" s="43" t="s">
        <v>12</v>
      </c>
      <c r="G1834" s="43">
        <v>86.4</v>
      </c>
      <c r="H1834" s="43" t="s">
        <v>13</v>
      </c>
      <c r="I1834" s="43" t="s">
        <v>2697</v>
      </c>
    </row>
    <row r="1835" ht="24" customHeight="1" spans="1:9">
      <c r="A1835" s="12">
        <v>1833</v>
      </c>
      <c r="B1835" s="43" t="s">
        <v>2765</v>
      </c>
      <c r="C1835" s="43">
        <v>10</v>
      </c>
      <c r="D1835" s="43">
        <v>9.67</v>
      </c>
      <c r="E1835" s="43">
        <v>31.37</v>
      </c>
      <c r="F1835" s="43" t="s">
        <v>12</v>
      </c>
      <c r="G1835" s="43">
        <v>130.0752</v>
      </c>
      <c r="H1835" s="43" t="s">
        <v>13</v>
      </c>
      <c r="I1835" s="43" t="s">
        <v>2748</v>
      </c>
    </row>
    <row r="1836" ht="24" customHeight="1" spans="1:9">
      <c r="A1836" s="12">
        <v>1834</v>
      </c>
      <c r="B1836" s="43" t="s">
        <v>2766</v>
      </c>
      <c r="C1836" s="43">
        <v>10</v>
      </c>
      <c r="D1836" s="43">
        <v>7.14</v>
      </c>
      <c r="E1836" s="43">
        <v>30.48</v>
      </c>
      <c r="F1836" s="43" t="s">
        <v>12</v>
      </c>
      <c r="G1836" s="43">
        <v>66.8592</v>
      </c>
      <c r="H1836" s="43" t="s">
        <v>13</v>
      </c>
      <c r="I1836" s="43" t="s">
        <v>2732</v>
      </c>
    </row>
    <row r="1837" ht="24" customHeight="1" spans="1:9">
      <c r="A1837" s="12">
        <v>1835</v>
      </c>
      <c r="B1837" s="43" t="s">
        <v>2767</v>
      </c>
      <c r="C1837" s="43">
        <v>10</v>
      </c>
      <c r="D1837" s="43">
        <v>7.34</v>
      </c>
      <c r="E1837" s="43">
        <v>30.1</v>
      </c>
      <c r="F1837" s="43" t="s">
        <v>12</v>
      </c>
      <c r="G1837" s="43">
        <v>104.2425</v>
      </c>
      <c r="H1837" s="43" t="s">
        <v>13</v>
      </c>
      <c r="I1837" s="43" t="s">
        <v>2732</v>
      </c>
    </row>
    <row r="1838" ht="24" customHeight="1" spans="1:9">
      <c r="A1838" s="12">
        <v>1836</v>
      </c>
      <c r="B1838" s="43" t="s">
        <v>2768</v>
      </c>
      <c r="C1838" s="43">
        <v>10</v>
      </c>
      <c r="D1838" s="43">
        <v>0.49</v>
      </c>
      <c r="E1838" s="43">
        <v>9.07</v>
      </c>
      <c r="F1838" s="43" t="s">
        <v>12</v>
      </c>
      <c r="G1838" s="43">
        <v>26.8677</v>
      </c>
      <c r="H1838" s="43" t="s">
        <v>13</v>
      </c>
      <c r="I1838" s="43" t="s">
        <v>2732</v>
      </c>
    </row>
    <row r="1839" ht="24" customHeight="1" spans="1:9">
      <c r="A1839" s="12">
        <v>1837</v>
      </c>
      <c r="B1839" s="43" t="s">
        <v>2769</v>
      </c>
      <c r="C1839" s="43">
        <v>10</v>
      </c>
      <c r="D1839" s="43">
        <v>14.95</v>
      </c>
      <c r="E1839" s="43">
        <v>49.76</v>
      </c>
      <c r="F1839" s="43" t="s">
        <v>12</v>
      </c>
      <c r="G1839" s="43">
        <v>95.68125</v>
      </c>
      <c r="H1839" s="43" t="s">
        <v>13</v>
      </c>
      <c r="I1839" s="43" t="s">
        <v>2735</v>
      </c>
    </row>
    <row r="1840" ht="24" customHeight="1" spans="1:9">
      <c r="A1840" s="12">
        <v>1838</v>
      </c>
      <c r="B1840" s="43" t="s">
        <v>2770</v>
      </c>
      <c r="C1840" s="43">
        <v>10</v>
      </c>
      <c r="D1840" s="43">
        <v>11.69</v>
      </c>
      <c r="E1840" s="43">
        <v>38.26</v>
      </c>
      <c r="F1840" s="43" t="s">
        <v>12</v>
      </c>
      <c r="G1840" s="43">
        <v>158.958</v>
      </c>
      <c r="H1840" s="43" t="s">
        <v>13</v>
      </c>
      <c r="I1840" s="43" t="s">
        <v>2735</v>
      </c>
    </row>
    <row r="1841" ht="24" customHeight="1" spans="1:9">
      <c r="A1841" s="12">
        <v>1839</v>
      </c>
      <c r="B1841" s="43" t="s">
        <v>2771</v>
      </c>
      <c r="C1841" s="43">
        <v>10</v>
      </c>
      <c r="D1841" s="43">
        <v>8.06</v>
      </c>
      <c r="E1841" s="43">
        <v>27.91</v>
      </c>
      <c r="F1841" s="43" t="s">
        <v>12</v>
      </c>
      <c r="G1841" s="43">
        <v>132.3936</v>
      </c>
      <c r="H1841" s="43" t="s">
        <v>13</v>
      </c>
      <c r="I1841" s="43" t="s">
        <v>2735</v>
      </c>
    </row>
    <row r="1842" ht="24" customHeight="1" spans="1:9">
      <c r="A1842" s="12">
        <v>1840</v>
      </c>
      <c r="B1842" s="43" t="s">
        <v>2772</v>
      </c>
      <c r="C1842" s="43">
        <v>10</v>
      </c>
      <c r="D1842" s="43">
        <v>11.39</v>
      </c>
      <c r="E1842" s="43">
        <v>39.66</v>
      </c>
      <c r="F1842" s="43" t="s">
        <v>12</v>
      </c>
      <c r="G1842" s="43">
        <v>127.5984</v>
      </c>
      <c r="H1842" s="43" t="s">
        <v>13</v>
      </c>
      <c r="I1842" s="43" t="s">
        <v>2735</v>
      </c>
    </row>
    <row r="1843" ht="24" customHeight="1" spans="1:9">
      <c r="A1843" s="12">
        <v>1841</v>
      </c>
      <c r="B1843" s="43" t="s">
        <v>2773</v>
      </c>
      <c r="C1843" s="43">
        <v>10</v>
      </c>
      <c r="D1843" s="43">
        <v>4.56</v>
      </c>
      <c r="E1843" s="43">
        <v>20.31</v>
      </c>
      <c r="F1843" s="43" t="s">
        <v>12</v>
      </c>
      <c r="G1843" s="43">
        <v>137.4336</v>
      </c>
      <c r="H1843" s="43" t="s">
        <v>13</v>
      </c>
      <c r="I1843" s="43" t="s">
        <v>2742</v>
      </c>
    </row>
    <row r="1844" ht="24" customHeight="1" spans="1:9">
      <c r="A1844" s="12">
        <v>1842</v>
      </c>
      <c r="B1844" s="43" t="s">
        <v>2774</v>
      </c>
      <c r="C1844" s="43">
        <v>10</v>
      </c>
      <c r="D1844" s="43">
        <v>5.62</v>
      </c>
      <c r="E1844" s="43">
        <v>17.48</v>
      </c>
      <c r="F1844" s="43" t="s">
        <v>12</v>
      </c>
      <c r="G1844" s="43">
        <v>135.9072</v>
      </c>
      <c r="H1844" s="43" t="s">
        <v>13</v>
      </c>
      <c r="I1844" s="43" t="s">
        <v>2742</v>
      </c>
    </row>
    <row r="1845" ht="24" customHeight="1" spans="1:9">
      <c r="A1845" s="12">
        <v>1843</v>
      </c>
      <c r="B1845" s="43" t="s">
        <v>2775</v>
      </c>
      <c r="C1845" s="43">
        <v>10</v>
      </c>
      <c r="D1845" s="43">
        <v>8.14</v>
      </c>
      <c r="E1845" s="43">
        <v>27.7</v>
      </c>
      <c r="F1845" s="43" t="s">
        <v>12</v>
      </c>
      <c r="G1845" s="43">
        <v>330.696</v>
      </c>
      <c r="H1845" s="43" t="s">
        <v>13</v>
      </c>
      <c r="I1845" s="43" t="s">
        <v>2742</v>
      </c>
    </row>
    <row r="1846" ht="24" customHeight="1" spans="1:9">
      <c r="A1846" s="12">
        <v>1844</v>
      </c>
      <c r="B1846" s="43" t="s">
        <v>2776</v>
      </c>
      <c r="C1846" s="43">
        <v>10</v>
      </c>
      <c r="D1846" s="43">
        <v>9.38</v>
      </c>
      <c r="E1846" s="43">
        <v>23.24</v>
      </c>
      <c r="F1846" s="43" t="s">
        <v>12</v>
      </c>
      <c r="G1846" s="43">
        <v>256.9077</v>
      </c>
      <c r="H1846" s="43" t="s">
        <v>13</v>
      </c>
      <c r="I1846" s="43" t="s">
        <v>2697</v>
      </c>
    </row>
    <row r="1847" ht="24" customHeight="1" spans="1:9">
      <c r="A1847" s="12">
        <v>1845</v>
      </c>
      <c r="B1847" s="43" t="s">
        <v>2777</v>
      </c>
      <c r="C1847" s="43">
        <v>10</v>
      </c>
      <c r="D1847" s="43">
        <v>8</v>
      </c>
      <c r="E1847" s="43">
        <v>105.18</v>
      </c>
      <c r="F1847" s="43" t="s">
        <v>12</v>
      </c>
      <c r="G1847" s="43">
        <v>207</v>
      </c>
      <c r="H1847" s="43" t="s">
        <v>13</v>
      </c>
      <c r="I1847" s="43" t="s">
        <v>2748</v>
      </c>
    </row>
    <row r="1848" ht="24" customHeight="1" spans="1:9">
      <c r="A1848" s="12">
        <v>1846</v>
      </c>
      <c r="B1848" s="43" t="s">
        <v>2778</v>
      </c>
      <c r="C1848" s="43">
        <v>10</v>
      </c>
      <c r="D1848" s="43">
        <v>2.84</v>
      </c>
      <c r="E1848" s="43">
        <v>31.39</v>
      </c>
      <c r="F1848" s="43" t="s">
        <v>12</v>
      </c>
      <c r="G1848" s="43">
        <v>69.9552</v>
      </c>
      <c r="H1848" s="43" t="s">
        <v>13</v>
      </c>
      <c r="I1848" s="43" t="s">
        <v>2748</v>
      </c>
    </row>
    <row r="1849" ht="24" customHeight="1" spans="1:9">
      <c r="A1849" s="12">
        <v>1847</v>
      </c>
      <c r="B1849" s="43" t="s">
        <v>2779</v>
      </c>
      <c r="C1849" s="43">
        <v>10</v>
      </c>
      <c r="D1849" s="43">
        <v>10.83</v>
      </c>
      <c r="E1849" s="43">
        <v>253.68</v>
      </c>
      <c r="F1849" s="43" t="s">
        <v>12</v>
      </c>
      <c r="G1849" s="43">
        <v>40.1265</v>
      </c>
      <c r="H1849" s="43" t="s">
        <v>13</v>
      </c>
      <c r="I1849" s="43" t="s">
        <v>2780</v>
      </c>
    </row>
    <row r="1850" ht="24" customHeight="1" spans="1:9">
      <c r="A1850" s="12">
        <v>1848</v>
      </c>
      <c r="B1850" s="43" t="s">
        <v>2781</v>
      </c>
      <c r="C1850" s="43">
        <v>10</v>
      </c>
      <c r="D1850" s="43">
        <v>16.32</v>
      </c>
      <c r="E1850" s="43">
        <v>47.35</v>
      </c>
      <c r="F1850" s="43" t="s">
        <v>12</v>
      </c>
      <c r="G1850" s="43">
        <v>150.624</v>
      </c>
      <c r="H1850" s="43" t="s">
        <v>13</v>
      </c>
      <c r="I1850" s="43" t="s">
        <v>2740</v>
      </c>
    </row>
    <row r="1851" ht="24" customHeight="1" spans="1:9">
      <c r="A1851" s="12">
        <v>1849</v>
      </c>
      <c r="B1851" s="43" t="s">
        <v>2782</v>
      </c>
      <c r="C1851" s="43">
        <v>10</v>
      </c>
      <c r="D1851" s="43">
        <v>10.9</v>
      </c>
      <c r="E1851" s="43">
        <v>31.07</v>
      </c>
      <c r="F1851" s="43" t="s">
        <v>12</v>
      </c>
      <c r="G1851" s="43">
        <v>160.38</v>
      </c>
      <c r="H1851" s="43" t="s">
        <v>13</v>
      </c>
      <c r="I1851" s="43" t="s">
        <v>2740</v>
      </c>
    </row>
    <row r="1852" ht="24" customHeight="1" spans="1:9">
      <c r="A1852" s="12">
        <v>1850</v>
      </c>
      <c r="B1852" s="43" t="s">
        <v>2783</v>
      </c>
      <c r="C1852" s="43">
        <v>10</v>
      </c>
      <c r="D1852" s="43">
        <v>12.51</v>
      </c>
      <c r="E1852" s="43">
        <v>40.98</v>
      </c>
      <c r="F1852" s="43" t="s">
        <v>12</v>
      </c>
      <c r="G1852" s="43">
        <v>78.741</v>
      </c>
      <c r="H1852" s="43" t="s">
        <v>13</v>
      </c>
      <c r="I1852" s="43" t="s">
        <v>2740</v>
      </c>
    </row>
    <row r="1853" ht="24" customHeight="1" spans="1:9">
      <c r="A1853" s="12">
        <v>1851</v>
      </c>
      <c r="B1853" s="43" t="s">
        <v>2784</v>
      </c>
      <c r="C1853" s="43">
        <v>10</v>
      </c>
      <c r="D1853" s="43">
        <v>3.03</v>
      </c>
      <c r="E1853" s="43">
        <v>16.18</v>
      </c>
      <c r="F1853" s="43" t="s">
        <v>12</v>
      </c>
      <c r="G1853" s="43">
        <v>69.8184</v>
      </c>
      <c r="H1853" s="43" t="s">
        <v>13</v>
      </c>
      <c r="I1853" s="43" t="s">
        <v>2738</v>
      </c>
    </row>
    <row r="1854" ht="24" customHeight="1" spans="1:9">
      <c r="A1854" s="12">
        <v>1852</v>
      </c>
      <c r="B1854" s="43" t="s">
        <v>2785</v>
      </c>
      <c r="C1854" s="43">
        <v>10</v>
      </c>
      <c r="D1854" s="43">
        <v>11.04</v>
      </c>
      <c r="E1854" s="43">
        <v>37.19</v>
      </c>
      <c r="F1854" s="43" t="s">
        <v>12</v>
      </c>
      <c r="G1854" s="43">
        <v>100.08</v>
      </c>
      <c r="H1854" s="43" t="s">
        <v>13</v>
      </c>
      <c r="I1854" s="43" t="s">
        <v>2738</v>
      </c>
    </row>
    <row r="1855" ht="24" customHeight="1" spans="1:9">
      <c r="A1855" s="12">
        <v>1853</v>
      </c>
      <c r="B1855" s="43" t="s">
        <v>2786</v>
      </c>
      <c r="C1855" s="43">
        <v>10</v>
      </c>
      <c r="D1855" s="43">
        <v>6.4</v>
      </c>
      <c r="E1855" s="43">
        <v>18.4</v>
      </c>
      <c r="F1855" s="43" t="s">
        <v>12</v>
      </c>
      <c r="G1855" s="43">
        <v>105.3</v>
      </c>
      <c r="H1855" s="43" t="s">
        <v>13</v>
      </c>
      <c r="I1855" s="43" t="s">
        <v>2738</v>
      </c>
    </row>
    <row r="1856" ht="24" customHeight="1" spans="1:9">
      <c r="A1856" s="12">
        <v>1854</v>
      </c>
      <c r="B1856" s="43" t="s">
        <v>2787</v>
      </c>
      <c r="C1856" s="43">
        <v>10</v>
      </c>
      <c r="D1856" s="43">
        <v>15.81</v>
      </c>
      <c r="E1856" s="43">
        <v>53.53</v>
      </c>
      <c r="F1856" s="43" t="s">
        <v>12</v>
      </c>
      <c r="G1856" s="43">
        <v>151.542</v>
      </c>
      <c r="H1856" s="43" t="s">
        <v>13</v>
      </c>
      <c r="I1856" s="43" t="s">
        <v>2738</v>
      </c>
    </row>
    <row r="1857" ht="24" customHeight="1" spans="1:9">
      <c r="A1857" s="12">
        <v>1855</v>
      </c>
      <c r="B1857" s="43" t="s">
        <v>2788</v>
      </c>
      <c r="C1857" s="43">
        <v>10</v>
      </c>
      <c r="D1857" s="43">
        <v>7.52</v>
      </c>
      <c r="E1857" s="43">
        <v>52.1</v>
      </c>
      <c r="F1857" s="43" t="s">
        <v>12</v>
      </c>
      <c r="G1857" s="43">
        <v>262.1808</v>
      </c>
      <c r="H1857" s="43" t="s">
        <v>13</v>
      </c>
      <c r="I1857" s="43" t="s">
        <v>2738</v>
      </c>
    </row>
    <row r="1858" ht="24" customHeight="1" spans="1:9">
      <c r="A1858" s="12">
        <v>1856</v>
      </c>
      <c r="B1858" s="43" t="s">
        <v>2789</v>
      </c>
      <c r="C1858" s="43">
        <v>10</v>
      </c>
      <c r="D1858" s="43">
        <v>8.78</v>
      </c>
      <c r="E1858" s="43">
        <v>30.42</v>
      </c>
      <c r="F1858" s="43" t="s">
        <v>12</v>
      </c>
      <c r="G1858" s="43">
        <v>82.098</v>
      </c>
      <c r="H1858" s="43" t="s">
        <v>13</v>
      </c>
      <c r="I1858" s="43" t="s">
        <v>2790</v>
      </c>
    </row>
    <row r="1859" ht="24" customHeight="1" spans="1:9">
      <c r="A1859" s="12">
        <v>1857</v>
      </c>
      <c r="B1859" s="43" t="s">
        <v>2791</v>
      </c>
      <c r="C1859" s="43">
        <v>10</v>
      </c>
      <c r="D1859" s="43">
        <v>3.6</v>
      </c>
      <c r="E1859" s="43">
        <v>17.55</v>
      </c>
      <c r="F1859" s="43" t="s">
        <v>12</v>
      </c>
      <c r="G1859" s="43">
        <v>69.408</v>
      </c>
      <c r="H1859" s="43" t="s">
        <v>13</v>
      </c>
      <c r="I1859" s="43" t="s">
        <v>2790</v>
      </c>
    </row>
    <row r="1860" ht="24" customHeight="1" spans="1:9">
      <c r="A1860" s="12">
        <v>1858</v>
      </c>
      <c r="B1860" s="43" t="s">
        <v>2792</v>
      </c>
      <c r="C1860" s="43">
        <v>10</v>
      </c>
      <c r="D1860" s="43">
        <v>12.95</v>
      </c>
      <c r="E1860" s="43">
        <v>32.54</v>
      </c>
      <c r="F1860" s="43" t="s">
        <v>12</v>
      </c>
      <c r="G1860" s="43">
        <v>97.93125</v>
      </c>
      <c r="H1860" s="43" t="s">
        <v>13</v>
      </c>
      <c r="I1860" s="43" t="s">
        <v>2790</v>
      </c>
    </row>
    <row r="1861" ht="24" customHeight="1" spans="1:9">
      <c r="A1861" s="12">
        <v>1859</v>
      </c>
      <c r="B1861" s="43" t="s">
        <v>2793</v>
      </c>
      <c r="C1861" s="43">
        <v>10</v>
      </c>
      <c r="D1861" s="43">
        <v>4.84</v>
      </c>
      <c r="E1861" s="43">
        <v>21.39</v>
      </c>
      <c r="F1861" s="43" t="s">
        <v>12</v>
      </c>
      <c r="G1861" s="43">
        <v>85.644</v>
      </c>
      <c r="H1861" s="43" t="s">
        <v>13</v>
      </c>
      <c r="I1861" s="43" t="s">
        <v>2790</v>
      </c>
    </row>
    <row r="1862" ht="24" customHeight="1" spans="1:9">
      <c r="A1862" s="12">
        <v>1860</v>
      </c>
      <c r="B1862" s="43" t="s">
        <v>2794</v>
      </c>
      <c r="C1862" s="43">
        <v>10</v>
      </c>
      <c r="D1862" s="43">
        <v>10.97</v>
      </c>
      <c r="E1862" s="43">
        <v>40.3</v>
      </c>
      <c r="F1862" s="43" t="s">
        <v>12</v>
      </c>
      <c r="G1862" s="43">
        <v>128.2032</v>
      </c>
      <c r="H1862" s="43" t="s">
        <v>13</v>
      </c>
      <c r="I1862" s="43" t="s">
        <v>2697</v>
      </c>
    </row>
    <row r="1863" ht="24" customHeight="1" spans="1:9">
      <c r="A1863" s="12">
        <v>1861</v>
      </c>
      <c r="B1863" s="43" t="s">
        <v>2795</v>
      </c>
      <c r="C1863" s="43">
        <v>10</v>
      </c>
      <c r="D1863" s="43">
        <v>13.35</v>
      </c>
      <c r="E1863" s="43">
        <v>59.48</v>
      </c>
      <c r="F1863" s="43" t="s">
        <v>12</v>
      </c>
      <c r="G1863" s="43">
        <v>38.9925</v>
      </c>
      <c r="H1863" s="43" t="s">
        <v>13</v>
      </c>
      <c r="I1863" s="43" t="s">
        <v>2697</v>
      </c>
    </row>
    <row r="1864" ht="24" customHeight="1" spans="1:9">
      <c r="A1864" s="12">
        <v>1862</v>
      </c>
      <c r="B1864" s="43" t="s">
        <v>2796</v>
      </c>
      <c r="C1864" s="43">
        <v>10</v>
      </c>
      <c r="D1864" s="43">
        <v>7.09</v>
      </c>
      <c r="E1864" s="43">
        <v>33.23</v>
      </c>
      <c r="F1864" s="43" t="s">
        <v>12</v>
      </c>
      <c r="G1864" s="43">
        <v>66.8952</v>
      </c>
      <c r="H1864" s="43" t="s">
        <v>13</v>
      </c>
      <c r="I1864" s="43" t="s">
        <v>2697</v>
      </c>
    </row>
    <row r="1865" ht="24" customHeight="1" spans="1:9">
      <c r="A1865" s="12">
        <v>1863</v>
      </c>
      <c r="B1865" s="43" t="s">
        <v>2797</v>
      </c>
      <c r="C1865" s="43">
        <v>10</v>
      </c>
      <c r="D1865" s="43">
        <v>12.24</v>
      </c>
      <c r="E1865" s="43">
        <v>38.03</v>
      </c>
      <c r="F1865" s="43" t="s">
        <v>12</v>
      </c>
      <c r="G1865" s="43">
        <v>98.73</v>
      </c>
      <c r="H1865" s="43" t="s">
        <v>13</v>
      </c>
      <c r="I1865" s="43" t="s">
        <v>2697</v>
      </c>
    </row>
    <row r="1866" ht="24" customHeight="1" spans="1:9">
      <c r="A1866" s="12">
        <v>1864</v>
      </c>
      <c r="B1866" s="43" t="s">
        <v>2798</v>
      </c>
      <c r="C1866" s="43">
        <v>10</v>
      </c>
      <c r="D1866" s="43">
        <v>9.03</v>
      </c>
      <c r="E1866" s="43">
        <v>33.27</v>
      </c>
      <c r="F1866" s="43" t="s">
        <v>12</v>
      </c>
      <c r="G1866" s="43">
        <v>102.34125</v>
      </c>
      <c r="H1866" s="43" t="s">
        <v>13</v>
      </c>
      <c r="I1866" s="43" t="s">
        <v>2799</v>
      </c>
    </row>
    <row r="1867" ht="24" customHeight="1" spans="1:9">
      <c r="A1867" s="12">
        <v>1865</v>
      </c>
      <c r="B1867" s="43" t="s">
        <v>2800</v>
      </c>
      <c r="C1867" s="43">
        <v>10</v>
      </c>
      <c r="D1867" s="43">
        <v>9.34</v>
      </c>
      <c r="E1867" s="43">
        <v>59.4</v>
      </c>
      <c r="F1867" s="43" t="s">
        <v>12</v>
      </c>
      <c r="G1867" s="43">
        <v>101.9925</v>
      </c>
      <c r="H1867" s="43" t="s">
        <v>13</v>
      </c>
      <c r="I1867" s="43" t="s">
        <v>2799</v>
      </c>
    </row>
    <row r="1868" ht="24" customHeight="1" spans="1:9">
      <c r="A1868" s="12">
        <v>1866</v>
      </c>
      <c r="B1868" s="43" t="s">
        <v>2801</v>
      </c>
      <c r="C1868" s="43">
        <v>10</v>
      </c>
      <c r="D1868" s="43">
        <v>5.64</v>
      </c>
      <c r="E1868" s="43">
        <v>33.41</v>
      </c>
      <c r="F1868" s="43" t="s">
        <v>12</v>
      </c>
      <c r="G1868" s="43">
        <v>84.924</v>
      </c>
      <c r="H1868" s="43" t="s">
        <v>13</v>
      </c>
      <c r="I1868" s="43" t="s">
        <v>2799</v>
      </c>
    </row>
    <row r="1869" ht="24" customHeight="1" spans="1:9">
      <c r="A1869" s="12">
        <v>1867</v>
      </c>
      <c r="B1869" s="43" t="s">
        <v>2802</v>
      </c>
      <c r="C1869" s="43">
        <v>10</v>
      </c>
      <c r="D1869" s="43">
        <v>10.3</v>
      </c>
      <c r="E1869" s="43">
        <v>50.72</v>
      </c>
      <c r="F1869" s="43" t="s">
        <v>12</v>
      </c>
      <c r="G1869" s="43">
        <v>64.584</v>
      </c>
      <c r="H1869" s="43" t="s">
        <v>13</v>
      </c>
      <c r="I1869" s="43" t="s">
        <v>2799</v>
      </c>
    </row>
    <row r="1870" ht="24" customHeight="1" spans="1:9">
      <c r="A1870" s="12">
        <v>1868</v>
      </c>
      <c r="B1870" s="43" t="s">
        <v>2803</v>
      </c>
      <c r="C1870" s="43">
        <v>10</v>
      </c>
      <c r="D1870" s="43">
        <v>8.78</v>
      </c>
      <c r="E1870" s="43">
        <v>51.13</v>
      </c>
      <c r="F1870" s="43" t="s">
        <v>12</v>
      </c>
      <c r="G1870" s="43">
        <v>41.049</v>
      </c>
      <c r="H1870" s="43" t="s">
        <v>13</v>
      </c>
      <c r="I1870" s="43" t="s">
        <v>2799</v>
      </c>
    </row>
    <row r="1871" ht="24" customHeight="1" spans="1:9">
      <c r="A1871" s="12">
        <v>1869</v>
      </c>
      <c r="B1871" s="43" t="s">
        <v>2804</v>
      </c>
      <c r="C1871" s="43">
        <v>10</v>
      </c>
      <c r="D1871" s="43">
        <v>11.3</v>
      </c>
      <c r="E1871" s="43">
        <v>73.86</v>
      </c>
      <c r="F1871" s="43" t="s">
        <v>12</v>
      </c>
      <c r="G1871" s="43">
        <v>159.66</v>
      </c>
      <c r="H1871" s="43" t="s">
        <v>13</v>
      </c>
      <c r="I1871" s="43" t="s">
        <v>2780</v>
      </c>
    </row>
    <row r="1872" ht="24" customHeight="1" spans="1:9">
      <c r="A1872" s="12">
        <v>1870</v>
      </c>
      <c r="B1872" s="43" t="s">
        <v>2805</v>
      </c>
      <c r="C1872" s="43">
        <v>10</v>
      </c>
      <c r="D1872" s="43">
        <v>10.37</v>
      </c>
      <c r="E1872" s="43">
        <v>42.35</v>
      </c>
      <c r="F1872" s="43" t="s">
        <v>12</v>
      </c>
      <c r="G1872" s="43">
        <v>64.5336</v>
      </c>
      <c r="H1872" s="43" t="s">
        <v>13</v>
      </c>
      <c r="I1872" s="43" t="s">
        <v>2780</v>
      </c>
    </row>
    <row r="1873" ht="24" customHeight="1" spans="1:9">
      <c r="A1873" s="12">
        <v>1871</v>
      </c>
      <c r="B1873" s="43" t="s">
        <v>2806</v>
      </c>
      <c r="C1873" s="43">
        <v>10</v>
      </c>
      <c r="D1873" s="43">
        <v>16.34</v>
      </c>
      <c r="E1873" s="43">
        <v>55.13</v>
      </c>
      <c r="F1873" s="43" t="s">
        <v>12</v>
      </c>
      <c r="G1873" s="43">
        <v>60.2352</v>
      </c>
      <c r="H1873" s="43" t="s">
        <v>13</v>
      </c>
      <c r="I1873" s="43" t="s">
        <v>2780</v>
      </c>
    </row>
    <row r="1874" ht="24" customHeight="1" spans="1:9">
      <c r="A1874" s="12">
        <v>1872</v>
      </c>
      <c r="B1874" s="43" t="s">
        <v>2807</v>
      </c>
      <c r="C1874" s="43">
        <v>10</v>
      </c>
      <c r="D1874" s="43">
        <v>8.52</v>
      </c>
      <c r="E1874" s="43">
        <v>29.05</v>
      </c>
      <c r="F1874" s="43" t="s">
        <v>12</v>
      </c>
      <c r="G1874" s="43">
        <v>205.83</v>
      </c>
      <c r="H1874" s="43" t="s">
        <v>13</v>
      </c>
      <c r="I1874" s="43" t="s">
        <v>2697</v>
      </c>
    </row>
    <row r="1875" ht="24" customHeight="1" spans="1:9">
      <c r="A1875" s="12">
        <v>1873</v>
      </c>
      <c r="B1875" s="43" t="s">
        <v>2808</v>
      </c>
      <c r="C1875" s="43">
        <v>10</v>
      </c>
      <c r="D1875" s="43">
        <v>7.54</v>
      </c>
      <c r="E1875" s="43">
        <v>109.09</v>
      </c>
      <c r="F1875" s="43" t="s">
        <v>12</v>
      </c>
      <c r="G1875" s="43">
        <v>83.214</v>
      </c>
      <c r="H1875" s="43" t="s">
        <v>13</v>
      </c>
      <c r="I1875" s="43" t="s">
        <v>2809</v>
      </c>
    </row>
    <row r="1876" ht="24" customHeight="1" spans="1:9">
      <c r="A1876" s="12">
        <v>1874</v>
      </c>
      <c r="B1876" s="43" t="s">
        <v>2810</v>
      </c>
      <c r="C1876" s="43">
        <v>10</v>
      </c>
      <c r="D1876" s="43">
        <v>7.23</v>
      </c>
      <c r="E1876" s="43">
        <v>26.23</v>
      </c>
      <c r="F1876" s="43" t="s">
        <v>12</v>
      </c>
      <c r="G1876" s="43">
        <v>166.986</v>
      </c>
      <c r="H1876" s="43" t="s">
        <v>13</v>
      </c>
      <c r="I1876" s="43" t="s">
        <v>2711</v>
      </c>
    </row>
    <row r="1877" ht="24" customHeight="1" spans="1:9">
      <c r="A1877" s="12">
        <v>1875</v>
      </c>
      <c r="B1877" s="43" t="s">
        <v>2811</v>
      </c>
      <c r="C1877" s="43">
        <v>10</v>
      </c>
      <c r="D1877" s="43">
        <v>1.88</v>
      </c>
      <c r="E1877" s="43">
        <v>13.95</v>
      </c>
      <c r="F1877" s="43" t="s">
        <v>12</v>
      </c>
      <c r="G1877" s="43">
        <v>556.3404</v>
      </c>
      <c r="H1877" s="43" t="s">
        <v>13</v>
      </c>
      <c r="I1877" s="43" t="s">
        <v>2704</v>
      </c>
    </row>
    <row r="1878" ht="24" customHeight="1" spans="1:9">
      <c r="A1878" s="12">
        <v>1876</v>
      </c>
      <c r="B1878" s="43" t="s">
        <v>2812</v>
      </c>
      <c r="C1878" s="43">
        <v>10</v>
      </c>
      <c r="D1878" s="43">
        <v>1.63</v>
      </c>
      <c r="E1878" s="43">
        <v>10.47</v>
      </c>
      <c r="F1878" s="43" t="s">
        <v>12</v>
      </c>
      <c r="G1878" s="43">
        <v>557.7579</v>
      </c>
      <c r="H1878" s="43" t="s">
        <v>13</v>
      </c>
      <c r="I1878" s="43" t="s">
        <v>2704</v>
      </c>
    </row>
    <row r="1879" ht="24" customHeight="1" spans="1:9">
      <c r="A1879" s="12">
        <v>1877</v>
      </c>
      <c r="B1879" s="43" t="s">
        <v>2813</v>
      </c>
      <c r="C1879" s="43">
        <v>10</v>
      </c>
      <c r="D1879" s="43">
        <v>1.17</v>
      </c>
      <c r="E1879" s="43">
        <v>21.28</v>
      </c>
      <c r="F1879" s="43" t="s">
        <v>12</v>
      </c>
      <c r="G1879" s="43">
        <v>560.3661</v>
      </c>
      <c r="H1879" s="43" t="s">
        <v>13</v>
      </c>
      <c r="I1879" s="43" t="s">
        <v>2704</v>
      </c>
    </row>
    <row r="1880" ht="24" customHeight="1" spans="1:9">
      <c r="A1880" s="12">
        <v>1878</v>
      </c>
      <c r="B1880" s="43" t="s">
        <v>2814</v>
      </c>
      <c r="C1880" s="43">
        <v>10</v>
      </c>
      <c r="D1880" s="43">
        <v>10.77</v>
      </c>
      <c r="E1880" s="43">
        <v>42.58</v>
      </c>
      <c r="F1880" s="43" t="s">
        <v>12</v>
      </c>
      <c r="G1880" s="43">
        <v>160.614</v>
      </c>
      <c r="H1880" s="43" t="s">
        <v>13</v>
      </c>
      <c r="I1880" s="43" t="s">
        <v>2711</v>
      </c>
    </row>
    <row r="1881" ht="24" customHeight="1" spans="1:9">
      <c r="A1881" s="12">
        <v>1879</v>
      </c>
      <c r="B1881" s="43" t="s">
        <v>2815</v>
      </c>
      <c r="C1881" s="43">
        <v>10</v>
      </c>
      <c r="D1881" s="43">
        <v>4.96</v>
      </c>
      <c r="E1881" s="43">
        <v>22.7</v>
      </c>
      <c r="F1881" s="43" t="s">
        <v>12</v>
      </c>
      <c r="G1881" s="43">
        <v>106.92</v>
      </c>
      <c r="H1881" s="43" t="s">
        <v>13</v>
      </c>
      <c r="I1881" s="43" t="s">
        <v>2816</v>
      </c>
    </row>
    <row r="1882" ht="24" customHeight="1" spans="1:9">
      <c r="A1882" s="12">
        <v>1880</v>
      </c>
      <c r="B1882" s="43" t="s">
        <v>2817</v>
      </c>
      <c r="C1882" s="43">
        <v>10</v>
      </c>
      <c r="D1882" s="43">
        <v>14.68</v>
      </c>
      <c r="E1882" s="43">
        <v>61.7</v>
      </c>
      <c r="F1882" s="43" t="s">
        <v>12</v>
      </c>
      <c r="G1882" s="43">
        <v>241.8822</v>
      </c>
      <c r="H1882" s="43" t="s">
        <v>13</v>
      </c>
      <c r="I1882" s="43" t="s">
        <v>2816</v>
      </c>
    </row>
    <row r="1883" ht="24" customHeight="1" spans="1:9">
      <c r="A1883" s="12">
        <v>1881</v>
      </c>
      <c r="B1883" s="43" t="s">
        <v>2818</v>
      </c>
      <c r="C1883" s="43">
        <v>10</v>
      </c>
      <c r="D1883" s="43">
        <v>12.69</v>
      </c>
      <c r="E1883" s="43">
        <v>33.69</v>
      </c>
      <c r="F1883" s="43" t="s">
        <v>12</v>
      </c>
      <c r="G1883" s="43">
        <v>247.52385</v>
      </c>
      <c r="H1883" s="43" t="s">
        <v>13</v>
      </c>
      <c r="I1883" s="43" t="s">
        <v>2816</v>
      </c>
    </row>
    <row r="1884" ht="24" customHeight="1" spans="1:9">
      <c r="A1884" s="12">
        <v>1882</v>
      </c>
      <c r="B1884" s="43" t="s">
        <v>2819</v>
      </c>
      <c r="C1884" s="43">
        <v>10</v>
      </c>
      <c r="D1884" s="43">
        <v>8.24</v>
      </c>
      <c r="E1884" s="43">
        <v>32.22</v>
      </c>
      <c r="F1884" s="43" t="s">
        <v>12</v>
      </c>
      <c r="G1884" s="43">
        <v>206.46</v>
      </c>
      <c r="H1884" s="43" t="s">
        <v>13</v>
      </c>
      <c r="I1884" s="43" t="s">
        <v>2704</v>
      </c>
    </row>
    <row r="1885" ht="24" customHeight="1" spans="1:9">
      <c r="A1885" s="12">
        <v>1883</v>
      </c>
      <c r="B1885" s="43" t="s">
        <v>2820</v>
      </c>
      <c r="C1885" s="43">
        <v>10</v>
      </c>
      <c r="D1885" s="43">
        <v>19.41</v>
      </c>
      <c r="E1885" s="43">
        <v>69.08</v>
      </c>
      <c r="F1885" s="43" t="s">
        <v>12</v>
      </c>
      <c r="G1885" s="43">
        <v>72.531</v>
      </c>
      <c r="H1885" s="43" t="s">
        <v>13</v>
      </c>
      <c r="I1885" s="43" t="s">
        <v>2704</v>
      </c>
    </row>
    <row r="1886" ht="24" customHeight="1" spans="1:9">
      <c r="A1886" s="12">
        <v>1884</v>
      </c>
      <c r="B1886" s="43" t="s">
        <v>2821</v>
      </c>
      <c r="C1886" s="43">
        <v>10</v>
      </c>
      <c r="D1886" s="43">
        <v>9.29</v>
      </c>
      <c r="E1886" s="43">
        <v>33.98</v>
      </c>
      <c r="F1886" s="43" t="s">
        <v>12</v>
      </c>
      <c r="G1886" s="43">
        <v>204.0975</v>
      </c>
      <c r="H1886" s="43" t="s">
        <v>13</v>
      </c>
      <c r="I1886" s="43" t="s">
        <v>2809</v>
      </c>
    </row>
    <row r="1887" ht="24" customHeight="1" spans="1:9">
      <c r="A1887" s="12">
        <v>1885</v>
      </c>
      <c r="B1887" s="43" t="s">
        <v>2822</v>
      </c>
      <c r="C1887" s="43">
        <v>10</v>
      </c>
      <c r="D1887" s="43">
        <v>7.64</v>
      </c>
      <c r="E1887" s="43">
        <v>34.13</v>
      </c>
      <c r="F1887" s="43" t="s">
        <v>12</v>
      </c>
      <c r="G1887" s="43">
        <v>132.9984</v>
      </c>
      <c r="H1887" s="43" t="s">
        <v>13</v>
      </c>
      <c r="I1887" s="43" t="s">
        <v>2809</v>
      </c>
    </row>
    <row r="1888" ht="24" customHeight="1" spans="1:9">
      <c r="A1888" s="12">
        <v>1886</v>
      </c>
      <c r="B1888" s="43" t="s">
        <v>2823</v>
      </c>
      <c r="C1888" s="43">
        <v>10</v>
      </c>
      <c r="D1888" s="43">
        <v>16.02</v>
      </c>
      <c r="E1888" s="43">
        <v>38.25</v>
      </c>
      <c r="F1888" s="43" t="s">
        <v>12</v>
      </c>
      <c r="G1888" s="43">
        <v>302.328</v>
      </c>
      <c r="H1888" s="43" t="s">
        <v>13</v>
      </c>
      <c r="I1888" s="43" t="s">
        <v>2824</v>
      </c>
    </row>
    <row r="1889" ht="24" customHeight="1" spans="1:9">
      <c r="A1889" s="12">
        <v>1887</v>
      </c>
      <c r="B1889" s="43" t="s">
        <v>2825</v>
      </c>
      <c r="C1889" s="43">
        <v>10</v>
      </c>
      <c r="D1889" s="43">
        <v>13.29</v>
      </c>
      <c r="E1889" s="43">
        <v>46.11</v>
      </c>
      <c r="F1889" s="43" t="s">
        <v>12</v>
      </c>
      <c r="G1889" s="43">
        <v>245.82285</v>
      </c>
      <c r="H1889" s="43" t="s">
        <v>13</v>
      </c>
      <c r="I1889" s="43" t="s">
        <v>2809</v>
      </c>
    </row>
    <row r="1890" ht="24" customHeight="1" spans="1:9">
      <c r="A1890" s="12">
        <v>1888</v>
      </c>
      <c r="B1890" s="43" t="s">
        <v>2826</v>
      </c>
      <c r="C1890" s="43">
        <v>10</v>
      </c>
      <c r="D1890" s="43">
        <v>10.09</v>
      </c>
      <c r="E1890" s="43">
        <v>46.72</v>
      </c>
      <c r="F1890" s="43" t="s">
        <v>12</v>
      </c>
      <c r="G1890" s="43">
        <v>161.838</v>
      </c>
      <c r="H1890" s="43" t="s">
        <v>13</v>
      </c>
      <c r="I1890" s="43" t="s">
        <v>2824</v>
      </c>
    </row>
    <row r="1891" ht="24" customHeight="1" spans="1:9">
      <c r="A1891" s="12">
        <v>1889</v>
      </c>
      <c r="B1891" s="43" t="s">
        <v>2827</v>
      </c>
      <c r="C1891" s="43">
        <v>10</v>
      </c>
      <c r="D1891" s="43">
        <v>14.04</v>
      </c>
      <c r="E1891" s="43">
        <v>37.51</v>
      </c>
      <c r="F1891" s="43" t="s">
        <v>12</v>
      </c>
      <c r="G1891" s="43">
        <v>154.728</v>
      </c>
      <c r="H1891" s="43" t="s">
        <v>13</v>
      </c>
      <c r="I1891" s="43" t="s">
        <v>2824</v>
      </c>
    </row>
    <row r="1892" ht="24" customHeight="1" spans="1:9">
      <c r="A1892" s="12">
        <v>1890</v>
      </c>
      <c r="B1892" s="43" t="s">
        <v>2828</v>
      </c>
      <c r="C1892" s="43">
        <v>10</v>
      </c>
      <c r="D1892" s="43">
        <v>10.34</v>
      </c>
      <c r="E1892" s="43">
        <v>35.41</v>
      </c>
      <c r="F1892" s="43" t="s">
        <v>12</v>
      </c>
      <c r="G1892" s="43">
        <v>201.735</v>
      </c>
      <c r="H1892" s="43" t="s">
        <v>13</v>
      </c>
      <c r="I1892" s="43" t="s">
        <v>2824</v>
      </c>
    </row>
    <row r="1893" ht="24" customHeight="1" spans="1:9">
      <c r="A1893" s="12">
        <v>1891</v>
      </c>
      <c r="B1893" s="43" t="s">
        <v>2829</v>
      </c>
      <c r="C1893" s="43">
        <v>10</v>
      </c>
      <c r="D1893" s="43">
        <v>13.02</v>
      </c>
      <c r="E1893" s="43">
        <v>40.14</v>
      </c>
      <c r="F1893" s="43" t="s">
        <v>12</v>
      </c>
      <c r="G1893" s="43">
        <v>156.564</v>
      </c>
      <c r="H1893" s="43" t="s">
        <v>13</v>
      </c>
      <c r="I1893" s="43" t="s">
        <v>2830</v>
      </c>
    </row>
    <row r="1894" ht="24" customHeight="1" spans="1:9">
      <c r="A1894" s="12">
        <v>1892</v>
      </c>
      <c r="B1894" s="43" t="s">
        <v>2831</v>
      </c>
      <c r="C1894" s="43">
        <v>10</v>
      </c>
      <c r="D1894" s="43">
        <v>9.25</v>
      </c>
      <c r="E1894" s="43">
        <v>27.36</v>
      </c>
      <c r="F1894" s="43" t="s">
        <v>12</v>
      </c>
      <c r="G1894" s="43">
        <v>326.7</v>
      </c>
      <c r="H1894" s="43" t="s">
        <v>13</v>
      </c>
      <c r="I1894" s="43" t="s">
        <v>2830</v>
      </c>
    </row>
    <row r="1895" ht="24" customHeight="1" spans="1:9">
      <c r="A1895" s="12">
        <v>1893</v>
      </c>
      <c r="B1895" s="43" t="s">
        <v>2832</v>
      </c>
      <c r="C1895" s="43">
        <v>10</v>
      </c>
      <c r="D1895" s="43">
        <v>12.82</v>
      </c>
      <c r="E1895" s="43">
        <v>42.27</v>
      </c>
      <c r="F1895" s="43" t="s">
        <v>12</v>
      </c>
      <c r="G1895" s="43">
        <v>247.1553</v>
      </c>
      <c r="H1895" s="43" t="s">
        <v>13</v>
      </c>
      <c r="I1895" s="43" t="s">
        <v>2830</v>
      </c>
    </row>
    <row r="1896" ht="24" customHeight="1" spans="1:9">
      <c r="A1896" s="12">
        <v>1894</v>
      </c>
      <c r="B1896" s="43" t="s">
        <v>2833</v>
      </c>
      <c r="C1896" s="43">
        <v>10</v>
      </c>
      <c r="D1896" s="43">
        <v>10.14</v>
      </c>
      <c r="E1896" s="43">
        <v>28.02</v>
      </c>
      <c r="F1896" s="43" t="s">
        <v>12</v>
      </c>
      <c r="G1896" s="43">
        <v>202.185</v>
      </c>
      <c r="H1896" s="43" t="s">
        <v>13</v>
      </c>
      <c r="I1896" s="43" t="s">
        <v>2704</v>
      </c>
    </row>
    <row r="1897" ht="24" customHeight="1" spans="1:9">
      <c r="A1897" s="12">
        <v>1895</v>
      </c>
      <c r="B1897" s="43" t="s">
        <v>2834</v>
      </c>
      <c r="C1897" s="43">
        <v>10</v>
      </c>
      <c r="D1897" s="43">
        <v>9.3</v>
      </c>
      <c r="E1897" s="43">
        <v>45.53</v>
      </c>
      <c r="F1897" s="43" t="s">
        <v>12</v>
      </c>
      <c r="G1897" s="43">
        <v>326.52</v>
      </c>
      <c r="H1897" s="43" t="s">
        <v>13</v>
      </c>
      <c r="I1897" s="43" t="s">
        <v>2704</v>
      </c>
    </row>
    <row r="1898" ht="24" customHeight="1" spans="1:9">
      <c r="A1898" s="12">
        <v>1896</v>
      </c>
      <c r="B1898" s="43" t="s">
        <v>2835</v>
      </c>
      <c r="C1898" s="43">
        <v>10</v>
      </c>
      <c r="D1898" s="43">
        <v>10.51</v>
      </c>
      <c r="E1898" s="43">
        <v>31.06</v>
      </c>
      <c r="F1898" s="43" t="s">
        <v>12</v>
      </c>
      <c r="G1898" s="43">
        <v>253.70415</v>
      </c>
      <c r="H1898" s="43" t="s">
        <v>13</v>
      </c>
      <c r="I1898" s="43" t="s">
        <v>2836</v>
      </c>
    </row>
    <row r="1899" ht="24" customHeight="1" spans="1:9">
      <c r="A1899" s="12">
        <v>1897</v>
      </c>
      <c r="B1899" s="43" t="s">
        <v>2837</v>
      </c>
      <c r="C1899" s="43">
        <v>10</v>
      </c>
      <c r="D1899" s="43">
        <v>10.37</v>
      </c>
      <c r="E1899" s="43">
        <v>43.83</v>
      </c>
      <c r="F1899" s="43" t="s">
        <v>12</v>
      </c>
      <c r="G1899" s="43">
        <v>129.0672</v>
      </c>
      <c r="H1899" s="43" t="s">
        <v>13</v>
      </c>
      <c r="I1899" s="43" t="s">
        <v>2838</v>
      </c>
    </row>
    <row r="1900" ht="24" customHeight="1" spans="1:9">
      <c r="A1900" s="12">
        <v>1898</v>
      </c>
      <c r="B1900" s="43" t="s">
        <v>2839</v>
      </c>
      <c r="C1900" s="43">
        <v>10</v>
      </c>
      <c r="D1900" s="43">
        <v>14.02</v>
      </c>
      <c r="E1900" s="43">
        <v>48.09</v>
      </c>
      <c r="F1900" s="43" t="s">
        <v>12</v>
      </c>
      <c r="G1900" s="43">
        <v>154.764</v>
      </c>
      <c r="H1900" s="43" t="s">
        <v>13</v>
      </c>
      <c r="I1900" s="43" t="s">
        <v>2836</v>
      </c>
    </row>
    <row r="1901" ht="24" customHeight="1" spans="1:9">
      <c r="A1901" s="12">
        <v>1899</v>
      </c>
      <c r="B1901" s="43" t="s">
        <v>2840</v>
      </c>
      <c r="C1901" s="43">
        <v>10</v>
      </c>
      <c r="D1901" s="43">
        <v>7.21</v>
      </c>
      <c r="E1901" s="43">
        <v>31.14</v>
      </c>
      <c r="F1901" s="43" t="s">
        <v>12</v>
      </c>
      <c r="G1901" s="43">
        <v>66.8088</v>
      </c>
      <c r="H1901" s="43" t="s">
        <v>13</v>
      </c>
      <c r="I1901" s="43" t="s">
        <v>2809</v>
      </c>
    </row>
    <row r="1902" ht="24" customHeight="1" spans="1:9">
      <c r="A1902" s="12">
        <v>1900</v>
      </c>
      <c r="B1902" s="43" t="s">
        <v>2841</v>
      </c>
      <c r="C1902" s="43">
        <v>10</v>
      </c>
      <c r="D1902" s="43">
        <v>7.66</v>
      </c>
      <c r="E1902" s="43">
        <v>30.5</v>
      </c>
      <c r="F1902" s="43" t="s">
        <v>12</v>
      </c>
      <c r="G1902" s="43">
        <v>83.106</v>
      </c>
      <c r="H1902" s="43" t="s">
        <v>13</v>
      </c>
      <c r="I1902" s="43" t="s">
        <v>2830</v>
      </c>
    </row>
    <row r="1903" ht="24" customHeight="1" spans="1:9">
      <c r="A1903" s="12">
        <v>1901</v>
      </c>
      <c r="B1903" s="43" t="s">
        <v>2842</v>
      </c>
      <c r="C1903" s="43">
        <v>10</v>
      </c>
      <c r="D1903" s="43">
        <v>14.94</v>
      </c>
      <c r="E1903" s="43">
        <v>47.09</v>
      </c>
      <c r="F1903" s="43" t="s">
        <v>12</v>
      </c>
      <c r="G1903" s="43">
        <v>61.2432</v>
      </c>
      <c r="H1903" s="43" t="s">
        <v>13</v>
      </c>
      <c r="I1903" s="43" t="s">
        <v>2704</v>
      </c>
    </row>
    <row r="1904" ht="24" customHeight="1" spans="1:9">
      <c r="A1904" s="12">
        <v>1902</v>
      </c>
      <c r="B1904" s="43" t="s">
        <v>2843</v>
      </c>
      <c r="C1904" s="43">
        <v>10</v>
      </c>
      <c r="D1904" s="43">
        <v>8.32</v>
      </c>
      <c r="E1904" s="43">
        <v>25.72</v>
      </c>
      <c r="F1904" s="43" t="s">
        <v>12</v>
      </c>
      <c r="G1904" s="43">
        <v>165.024</v>
      </c>
      <c r="H1904" s="43" t="s">
        <v>13</v>
      </c>
      <c r="I1904" s="43" t="s">
        <v>2809</v>
      </c>
    </row>
    <row r="1905" ht="24" customHeight="1" spans="1:9">
      <c r="A1905" s="12">
        <v>1903</v>
      </c>
      <c r="B1905" s="43" t="s">
        <v>2844</v>
      </c>
      <c r="C1905" s="43">
        <v>10</v>
      </c>
      <c r="D1905" s="43">
        <v>5.75</v>
      </c>
      <c r="E1905" s="43">
        <v>18.87</v>
      </c>
      <c r="F1905" s="43" t="s">
        <v>12</v>
      </c>
      <c r="G1905" s="43">
        <v>339.3</v>
      </c>
      <c r="H1905" s="43" t="s">
        <v>13</v>
      </c>
      <c r="I1905" s="43" t="s">
        <v>2809</v>
      </c>
    </row>
    <row r="1906" ht="24" customHeight="1" spans="1:9">
      <c r="A1906" s="12">
        <v>1904</v>
      </c>
      <c r="B1906" s="43" t="s">
        <v>2845</v>
      </c>
      <c r="C1906" s="43">
        <v>10</v>
      </c>
      <c r="D1906" s="43">
        <v>6.35</v>
      </c>
      <c r="E1906" s="43">
        <v>26.98</v>
      </c>
      <c r="F1906" s="43" t="s">
        <v>12</v>
      </c>
      <c r="G1906" s="43">
        <v>134.856</v>
      </c>
      <c r="H1906" s="43" t="s">
        <v>13</v>
      </c>
      <c r="I1906" s="43" t="s">
        <v>2809</v>
      </c>
    </row>
    <row r="1907" ht="24" customHeight="1" spans="1:9">
      <c r="A1907" s="12">
        <v>1905</v>
      </c>
      <c r="B1907" s="43" t="s">
        <v>2846</v>
      </c>
      <c r="C1907" s="43">
        <v>10</v>
      </c>
      <c r="D1907" s="43">
        <v>8.98</v>
      </c>
      <c r="E1907" s="43">
        <v>29.26</v>
      </c>
      <c r="F1907" s="43" t="s">
        <v>12</v>
      </c>
      <c r="G1907" s="43">
        <v>258.0417</v>
      </c>
      <c r="H1907" s="43" t="s">
        <v>13</v>
      </c>
      <c r="I1907" s="43" t="s">
        <v>2704</v>
      </c>
    </row>
    <row r="1908" ht="24" customHeight="1" spans="1:9">
      <c r="A1908" s="12">
        <v>1906</v>
      </c>
      <c r="B1908" s="43" t="s">
        <v>2847</v>
      </c>
      <c r="C1908" s="43">
        <v>10</v>
      </c>
      <c r="D1908" s="43">
        <v>8.26</v>
      </c>
      <c r="E1908" s="43">
        <v>31.94</v>
      </c>
      <c r="F1908" s="43" t="s">
        <v>12</v>
      </c>
      <c r="G1908" s="43">
        <v>103.2075</v>
      </c>
      <c r="H1908" s="43" t="s">
        <v>13</v>
      </c>
      <c r="I1908" s="43" t="s">
        <v>2848</v>
      </c>
    </row>
    <row r="1909" ht="24" customHeight="1" spans="1:9">
      <c r="A1909" s="12">
        <v>1907</v>
      </c>
      <c r="B1909" s="43" t="s">
        <v>2849</v>
      </c>
      <c r="C1909" s="43">
        <v>10</v>
      </c>
      <c r="D1909" s="43">
        <v>13.09</v>
      </c>
      <c r="E1909" s="43">
        <v>40.25</v>
      </c>
      <c r="F1909" s="43" t="s">
        <v>12</v>
      </c>
      <c r="G1909" s="43">
        <v>246.38985</v>
      </c>
      <c r="H1909" s="43" t="s">
        <v>13</v>
      </c>
      <c r="I1909" s="43" t="s">
        <v>2848</v>
      </c>
    </row>
    <row r="1910" ht="24" customHeight="1" spans="1:9">
      <c r="A1910" s="12">
        <v>1908</v>
      </c>
      <c r="B1910" s="43" t="s">
        <v>2850</v>
      </c>
      <c r="C1910" s="43">
        <v>10</v>
      </c>
      <c r="D1910" s="43">
        <v>9.17</v>
      </c>
      <c r="E1910" s="43">
        <v>33.87</v>
      </c>
      <c r="F1910" s="43" t="s">
        <v>12</v>
      </c>
      <c r="G1910" s="43">
        <v>102.18375</v>
      </c>
      <c r="H1910" s="43" t="s">
        <v>13</v>
      </c>
      <c r="I1910" s="43" t="s">
        <v>2836</v>
      </c>
    </row>
    <row r="1911" ht="24" customHeight="1" spans="1:9">
      <c r="A1911" s="12">
        <v>1909</v>
      </c>
      <c r="B1911" s="43" t="s">
        <v>2851</v>
      </c>
      <c r="C1911" s="43">
        <v>10</v>
      </c>
      <c r="D1911" s="43">
        <v>6.11</v>
      </c>
      <c r="E1911" s="43">
        <v>26.79</v>
      </c>
      <c r="F1911" s="43" t="s">
        <v>12</v>
      </c>
      <c r="G1911" s="43">
        <v>67.6008</v>
      </c>
      <c r="H1911" s="43" t="s">
        <v>13</v>
      </c>
      <c r="I1911" s="43" t="s">
        <v>2836</v>
      </c>
    </row>
    <row r="1912" ht="24" customHeight="1" spans="1:9">
      <c r="A1912" s="12">
        <v>1910</v>
      </c>
      <c r="B1912" s="43" t="s">
        <v>2852</v>
      </c>
      <c r="C1912" s="43">
        <v>10</v>
      </c>
      <c r="D1912" s="43">
        <v>7.45</v>
      </c>
      <c r="E1912" s="43">
        <v>28.16</v>
      </c>
      <c r="F1912" s="43" t="s">
        <v>12</v>
      </c>
      <c r="G1912" s="43">
        <v>208.2375</v>
      </c>
      <c r="H1912" s="43" t="s">
        <v>13</v>
      </c>
      <c r="I1912" s="43" t="s">
        <v>2830</v>
      </c>
    </row>
    <row r="1913" ht="24" customHeight="1" spans="1:9">
      <c r="A1913" s="12">
        <v>1911</v>
      </c>
      <c r="B1913" s="43" t="s">
        <v>2853</v>
      </c>
      <c r="C1913" s="43">
        <v>10</v>
      </c>
      <c r="D1913" s="43">
        <v>7.14</v>
      </c>
      <c r="E1913" s="43">
        <v>48.62</v>
      </c>
      <c r="F1913" s="43" t="s">
        <v>12</v>
      </c>
      <c r="G1913" s="43">
        <v>208.935</v>
      </c>
      <c r="H1913" s="43" t="s">
        <v>13</v>
      </c>
      <c r="I1913" s="43" t="s">
        <v>2830</v>
      </c>
    </row>
    <row r="1914" ht="24" customHeight="1" spans="1:9">
      <c r="A1914" s="12">
        <v>1912</v>
      </c>
      <c r="B1914" s="43" t="s">
        <v>2854</v>
      </c>
      <c r="C1914" s="43">
        <v>10</v>
      </c>
      <c r="D1914" s="43">
        <v>11.5</v>
      </c>
      <c r="E1914" s="43">
        <v>34.85</v>
      </c>
      <c r="F1914" s="43" t="s">
        <v>12</v>
      </c>
      <c r="G1914" s="43">
        <v>199.125</v>
      </c>
      <c r="H1914" s="43" t="s">
        <v>13</v>
      </c>
      <c r="I1914" s="43" t="s">
        <v>2830</v>
      </c>
    </row>
    <row r="1915" ht="24" customHeight="1" spans="1:9">
      <c r="A1915" s="12">
        <v>1913</v>
      </c>
      <c r="B1915" s="43" t="s">
        <v>2855</v>
      </c>
      <c r="C1915" s="43">
        <v>10</v>
      </c>
      <c r="D1915" s="43">
        <v>6.39</v>
      </c>
      <c r="E1915" s="43">
        <v>21.66</v>
      </c>
      <c r="F1915" s="43" t="s">
        <v>12</v>
      </c>
      <c r="G1915" s="43">
        <v>210.6225</v>
      </c>
      <c r="H1915" s="43" t="s">
        <v>13</v>
      </c>
      <c r="I1915" s="43" t="s">
        <v>2830</v>
      </c>
    </row>
    <row r="1916" ht="24" customHeight="1" spans="1:9">
      <c r="A1916" s="12">
        <v>1914</v>
      </c>
      <c r="B1916" s="43" t="s">
        <v>2856</v>
      </c>
      <c r="C1916" s="43">
        <v>10</v>
      </c>
      <c r="D1916" s="43">
        <v>6.94</v>
      </c>
      <c r="E1916" s="43">
        <v>25.55</v>
      </c>
      <c r="F1916" s="43" t="s">
        <v>12</v>
      </c>
      <c r="G1916" s="43">
        <v>335.016</v>
      </c>
      <c r="H1916" s="43" t="s">
        <v>13</v>
      </c>
      <c r="I1916" s="43" t="s">
        <v>2830</v>
      </c>
    </row>
    <row r="1917" ht="24" customHeight="1" spans="1:9">
      <c r="A1917" s="12">
        <v>1915</v>
      </c>
      <c r="B1917" s="43" t="s">
        <v>2857</v>
      </c>
      <c r="C1917" s="43">
        <v>10</v>
      </c>
      <c r="D1917" s="43">
        <v>13.97</v>
      </c>
      <c r="E1917" s="43">
        <v>57.53</v>
      </c>
      <c r="F1917" s="43" t="s">
        <v>12</v>
      </c>
      <c r="G1917" s="43">
        <v>193.5675</v>
      </c>
      <c r="H1917" s="43" t="s">
        <v>13</v>
      </c>
      <c r="I1917" s="43" t="s">
        <v>2830</v>
      </c>
    </row>
    <row r="1918" ht="24" customHeight="1" spans="1:9">
      <c r="A1918" s="12">
        <v>1916</v>
      </c>
      <c r="B1918" s="43" t="s">
        <v>2858</v>
      </c>
      <c r="C1918" s="43">
        <v>10</v>
      </c>
      <c r="D1918" s="43">
        <v>7.5</v>
      </c>
      <c r="E1918" s="43">
        <v>35.44</v>
      </c>
      <c r="F1918" s="43" t="s">
        <v>12</v>
      </c>
      <c r="G1918" s="43">
        <v>133.2</v>
      </c>
      <c r="H1918" s="43" t="s">
        <v>13</v>
      </c>
      <c r="I1918" s="43" t="s">
        <v>2704</v>
      </c>
    </row>
    <row r="1919" ht="24" customHeight="1" spans="1:9">
      <c r="A1919" s="12">
        <v>1917</v>
      </c>
      <c r="B1919" s="43" t="s">
        <v>2859</v>
      </c>
      <c r="C1919" s="43">
        <v>10</v>
      </c>
      <c r="D1919" s="43">
        <v>6.48</v>
      </c>
      <c r="E1919" s="43">
        <v>23.39</v>
      </c>
      <c r="F1919" s="43" t="s">
        <v>12</v>
      </c>
      <c r="G1919" s="43">
        <v>168.336</v>
      </c>
      <c r="H1919" s="43" t="s">
        <v>13</v>
      </c>
      <c r="I1919" s="43" t="s">
        <v>2704</v>
      </c>
    </row>
    <row r="1920" ht="24" customHeight="1" spans="1:9">
      <c r="A1920" s="12">
        <v>1918</v>
      </c>
      <c r="B1920" s="43" t="s">
        <v>2860</v>
      </c>
      <c r="C1920" s="43">
        <v>10</v>
      </c>
      <c r="D1920" s="43">
        <v>7.42</v>
      </c>
      <c r="E1920" s="43">
        <v>28.63</v>
      </c>
      <c r="F1920" s="43" t="s">
        <v>12</v>
      </c>
      <c r="G1920" s="43">
        <v>166.644</v>
      </c>
      <c r="H1920" s="43" t="s">
        <v>13</v>
      </c>
      <c r="I1920" s="43" t="s">
        <v>2816</v>
      </c>
    </row>
    <row r="1921" ht="24" customHeight="1" spans="1:9">
      <c r="A1921" s="12">
        <v>1919</v>
      </c>
      <c r="B1921" s="43" t="s">
        <v>2861</v>
      </c>
      <c r="C1921" s="43">
        <v>10</v>
      </c>
      <c r="D1921" s="43">
        <v>3.5</v>
      </c>
      <c r="E1921" s="43">
        <v>14.8</v>
      </c>
      <c r="F1921" s="43" t="s">
        <v>12</v>
      </c>
      <c r="G1921" s="43">
        <v>69.48</v>
      </c>
      <c r="H1921" s="43" t="s">
        <v>13</v>
      </c>
      <c r="I1921" s="43" t="s">
        <v>2711</v>
      </c>
    </row>
    <row r="1922" ht="24" customHeight="1" spans="1:9">
      <c r="A1922" s="12">
        <v>1920</v>
      </c>
      <c r="B1922" s="43" t="s">
        <v>2862</v>
      </c>
      <c r="C1922" s="43">
        <v>10</v>
      </c>
      <c r="D1922" s="43">
        <v>11.03</v>
      </c>
      <c r="E1922" s="43">
        <v>80.59</v>
      </c>
      <c r="F1922" s="43" t="s">
        <v>12</v>
      </c>
      <c r="G1922" s="43">
        <v>160.146</v>
      </c>
      <c r="H1922" s="43" t="s">
        <v>13</v>
      </c>
      <c r="I1922" s="43" t="s">
        <v>2816</v>
      </c>
    </row>
    <row r="1923" ht="24" customHeight="1" spans="1:9">
      <c r="A1923" s="12">
        <v>1921</v>
      </c>
      <c r="B1923" s="43" t="s">
        <v>2863</v>
      </c>
      <c r="C1923" s="43">
        <v>10</v>
      </c>
      <c r="D1923" s="43">
        <v>8.52</v>
      </c>
      <c r="E1923" s="43">
        <v>25.01</v>
      </c>
      <c r="F1923" s="43" t="s">
        <v>12</v>
      </c>
      <c r="G1923" s="43">
        <v>205.83</v>
      </c>
      <c r="H1923" s="43" t="s">
        <v>13</v>
      </c>
      <c r="I1923" s="43" t="s">
        <v>2711</v>
      </c>
    </row>
    <row r="1924" ht="24" customHeight="1" spans="1:9">
      <c r="A1924" s="12">
        <v>1922</v>
      </c>
      <c r="B1924" s="43" t="s">
        <v>2864</v>
      </c>
      <c r="C1924" s="43">
        <v>10</v>
      </c>
      <c r="D1924" s="43">
        <v>15.47</v>
      </c>
      <c r="E1924" s="43">
        <v>61.42</v>
      </c>
      <c r="F1924" s="43" t="s">
        <v>12</v>
      </c>
      <c r="G1924" s="43">
        <v>38.0385</v>
      </c>
      <c r="H1924" s="43" t="s">
        <v>13</v>
      </c>
      <c r="I1924" s="43" t="s">
        <v>2711</v>
      </c>
    </row>
    <row r="1925" ht="24" customHeight="1" spans="1:9">
      <c r="A1925" s="12">
        <v>1923</v>
      </c>
      <c r="B1925" s="43" t="s">
        <v>2865</v>
      </c>
      <c r="C1925" s="43">
        <v>10</v>
      </c>
      <c r="D1925" s="43">
        <v>7.3</v>
      </c>
      <c r="E1925" s="43">
        <v>30.97</v>
      </c>
      <c r="F1925" s="43" t="s">
        <v>12</v>
      </c>
      <c r="G1925" s="43">
        <v>208.575</v>
      </c>
      <c r="H1925" s="43" t="s">
        <v>13</v>
      </c>
      <c r="I1925" s="43" t="s">
        <v>2711</v>
      </c>
    </row>
    <row r="1926" ht="24" customHeight="1" spans="1:9">
      <c r="A1926" s="12">
        <v>1924</v>
      </c>
      <c r="B1926" s="43" t="s">
        <v>2866</v>
      </c>
      <c r="C1926" s="43">
        <v>10</v>
      </c>
      <c r="D1926" s="43">
        <v>13.72</v>
      </c>
      <c r="E1926" s="43">
        <v>77.32</v>
      </c>
      <c r="F1926" s="43" t="s">
        <v>12</v>
      </c>
      <c r="G1926" s="43">
        <v>124.2432</v>
      </c>
      <c r="H1926" s="43" t="s">
        <v>13</v>
      </c>
      <c r="I1926" s="43" t="s">
        <v>2711</v>
      </c>
    </row>
    <row r="1927" ht="24" customHeight="1" spans="1:9">
      <c r="A1927" s="12">
        <v>1925</v>
      </c>
      <c r="B1927" s="43" t="s">
        <v>2867</v>
      </c>
      <c r="C1927" s="43">
        <v>10</v>
      </c>
      <c r="D1927" s="43">
        <v>6.25</v>
      </c>
      <c r="E1927" s="43">
        <v>24.2</v>
      </c>
      <c r="F1927" s="43" t="s">
        <v>12</v>
      </c>
      <c r="G1927" s="43">
        <v>168.75</v>
      </c>
      <c r="H1927" s="43" t="s">
        <v>13</v>
      </c>
      <c r="I1927" s="43" t="s">
        <v>2711</v>
      </c>
    </row>
    <row r="1928" ht="24" customHeight="1" spans="1:9">
      <c r="A1928" s="12">
        <v>1926</v>
      </c>
      <c r="B1928" s="43" t="s">
        <v>2868</v>
      </c>
      <c r="C1928" s="43">
        <v>10</v>
      </c>
      <c r="D1928" s="43">
        <v>6.43</v>
      </c>
      <c r="E1928" s="43">
        <v>30.87</v>
      </c>
      <c r="F1928" s="43" t="s">
        <v>12</v>
      </c>
      <c r="G1928" s="43">
        <v>84.213</v>
      </c>
      <c r="H1928" s="43" t="s">
        <v>13</v>
      </c>
      <c r="I1928" s="43" t="s">
        <v>2711</v>
      </c>
    </row>
    <row r="1929" ht="24" customHeight="1" spans="1:9">
      <c r="A1929" s="12">
        <v>1927</v>
      </c>
      <c r="B1929" s="43" t="s">
        <v>2869</v>
      </c>
      <c r="C1929" s="43">
        <v>10</v>
      </c>
      <c r="D1929" s="43">
        <v>11.45</v>
      </c>
      <c r="E1929" s="43">
        <v>58.3</v>
      </c>
      <c r="F1929" s="43" t="s">
        <v>12</v>
      </c>
      <c r="G1929" s="43">
        <v>63.756</v>
      </c>
      <c r="H1929" s="43" t="s">
        <v>13</v>
      </c>
      <c r="I1929" s="43" t="s">
        <v>2816</v>
      </c>
    </row>
    <row r="1930" ht="24" customHeight="1" spans="1:9">
      <c r="A1930" s="12">
        <v>1928</v>
      </c>
      <c r="B1930" s="43" t="s">
        <v>2870</v>
      </c>
      <c r="C1930" s="43">
        <v>10</v>
      </c>
      <c r="D1930" s="43">
        <v>7.24</v>
      </c>
      <c r="E1930" s="43">
        <v>40.63</v>
      </c>
      <c r="F1930" s="43" t="s">
        <v>12</v>
      </c>
      <c r="G1930" s="43">
        <v>208.71</v>
      </c>
      <c r="H1930" s="43" t="s">
        <v>13</v>
      </c>
      <c r="I1930" s="43" t="s">
        <v>2809</v>
      </c>
    </row>
    <row r="1931" ht="24" customHeight="1" spans="1:9">
      <c r="A1931" s="12">
        <v>1929</v>
      </c>
      <c r="B1931" s="43" t="s">
        <v>2871</v>
      </c>
      <c r="C1931" s="43">
        <v>10</v>
      </c>
      <c r="D1931" s="43">
        <v>1.87</v>
      </c>
      <c r="E1931" s="43">
        <v>17.59</v>
      </c>
      <c r="F1931" s="43" t="s">
        <v>12</v>
      </c>
      <c r="G1931" s="43">
        <v>44.1585</v>
      </c>
      <c r="H1931" s="43" t="s">
        <v>13</v>
      </c>
      <c r="I1931" s="43" t="s">
        <v>2715</v>
      </c>
    </row>
    <row r="1932" ht="24" customHeight="1" spans="1:9">
      <c r="A1932" s="12">
        <v>1930</v>
      </c>
      <c r="B1932" s="43" t="s">
        <v>2872</v>
      </c>
      <c r="C1932" s="43">
        <v>10</v>
      </c>
      <c r="D1932" s="43">
        <v>7.61</v>
      </c>
      <c r="E1932" s="43">
        <v>22.2</v>
      </c>
      <c r="F1932" s="43" t="s">
        <v>12</v>
      </c>
      <c r="G1932" s="43">
        <v>261.92565</v>
      </c>
      <c r="H1932" s="43" t="s">
        <v>13</v>
      </c>
      <c r="I1932" s="43" t="s">
        <v>2727</v>
      </c>
    </row>
    <row r="1933" ht="24" customHeight="1" spans="1:9">
      <c r="A1933" s="12">
        <v>1931</v>
      </c>
      <c r="B1933" s="43" t="s">
        <v>2873</v>
      </c>
      <c r="C1933" s="43">
        <v>10</v>
      </c>
      <c r="D1933" s="43">
        <v>0.55</v>
      </c>
      <c r="E1933" s="43">
        <v>9.79</v>
      </c>
      <c r="F1933" s="43" t="s">
        <v>12</v>
      </c>
      <c r="G1933" s="43">
        <v>44.7525</v>
      </c>
      <c r="H1933" s="43" t="s">
        <v>13</v>
      </c>
      <c r="I1933" s="43" t="s">
        <v>2701</v>
      </c>
    </row>
    <row r="1934" ht="24" customHeight="1" spans="1:9">
      <c r="A1934" s="12">
        <v>1932</v>
      </c>
      <c r="B1934" s="43" t="s">
        <v>2874</v>
      </c>
      <c r="C1934" s="43">
        <v>10</v>
      </c>
      <c r="D1934" s="43">
        <v>7.4</v>
      </c>
      <c r="E1934" s="43">
        <v>24.52</v>
      </c>
      <c r="F1934" s="43" t="s">
        <v>12</v>
      </c>
      <c r="G1934" s="43">
        <v>166.68</v>
      </c>
      <c r="H1934" s="43" t="s">
        <v>13</v>
      </c>
      <c r="I1934" s="43" t="s">
        <v>2715</v>
      </c>
    </row>
    <row r="1935" ht="24" customHeight="1" spans="1:9">
      <c r="A1935" s="12">
        <v>1933</v>
      </c>
      <c r="B1935" s="43" t="s">
        <v>2875</v>
      </c>
      <c r="C1935" s="43">
        <v>10</v>
      </c>
      <c r="D1935" s="43">
        <v>11.26</v>
      </c>
      <c r="E1935" s="43">
        <v>35.99</v>
      </c>
      <c r="F1935" s="43" t="s">
        <v>12</v>
      </c>
      <c r="G1935" s="43">
        <v>199.665</v>
      </c>
      <c r="H1935" s="43" t="s">
        <v>13</v>
      </c>
      <c r="I1935" s="43" t="s">
        <v>2876</v>
      </c>
    </row>
    <row r="1936" ht="24" customHeight="1" spans="1:9">
      <c r="A1936" s="12">
        <v>1934</v>
      </c>
      <c r="B1936" s="43" t="s">
        <v>2877</v>
      </c>
      <c r="C1936" s="43">
        <v>10</v>
      </c>
      <c r="D1936" s="43">
        <v>6.62</v>
      </c>
      <c r="E1936" s="43">
        <v>25.17</v>
      </c>
      <c r="F1936" s="43" t="s">
        <v>12</v>
      </c>
      <c r="G1936" s="43">
        <v>264.7323</v>
      </c>
      <c r="H1936" s="43" t="s">
        <v>13</v>
      </c>
      <c r="I1936" s="43" t="s">
        <v>2876</v>
      </c>
    </row>
    <row r="1937" ht="24" customHeight="1" spans="1:9">
      <c r="A1937" s="12">
        <v>1935</v>
      </c>
      <c r="B1937" s="43" t="s">
        <v>2878</v>
      </c>
      <c r="C1937" s="43">
        <v>10</v>
      </c>
      <c r="D1937" s="43">
        <v>4.18</v>
      </c>
      <c r="E1937" s="43">
        <v>16.58</v>
      </c>
      <c r="F1937" s="43" t="s">
        <v>12</v>
      </c>
      <c r="G1937" s="43">
        <v>137.9808</v>
      </c>
      <c r="H1937" s="43" t="s">
        <v>13</v>
      </c>
      <c r="I1937" s="43" t="s">
        <v>2879</v>
      </c>
    </row>
    <row r="1938" ht="24" customHeight="1" spans="1:9">
      <c r="A1938" s="12">
        <v>1936</v>
      </c>
      <c r="B1938" s="43" t="s">
        <v>2880</v>
      </c>
      <c r="C1938" s="43">
        <v>10</v>
      </c>
      <c r="D1938" s="43">
        <v>10.16</v>
      </c>
      <c r="E1938" s="43">
        <v>25.17</v>
      </c>
      <c r="F1938" s="43" t="s">
        <v>12</v>
      </c>
      <c r="G1938" s="43">
        <v>80.856</v>
      </c>
      <c r="H1938" s="43" t="s">
        <v>13</v>
      </c>
      <c r="I1938" s="43" t="s">
        <v>2881</v>
      </c>
    </row>
    <row r="1939" ht="24" customHeight="1" spans="1:9">
      <c r="A1939" s="12">
        <v>1937</v>
      </c>
      <c r="B1939" s="43" t="s">
        <v>2882</v>
      </c>
      <c r="C1939" s="43">
        <v>10</v>
      </c>
      <c r="D1939" s="43">
        <v>10.49</v>
      </c>
      <c r="E1939" s="43">
        <v>40.22</v>
      </c>
      <c r="F1939" s="43" t="s">
        <v>12</v>
      </c>
      <c r="G1939" s="43">
        <v>64.4472</v>
      </c>
      <c r="H1939" s="43" t="s">
        <v>13</v>
      </c>
      <c r="I1939" s="43" t="s">
        <v>2701</v>
      </c>
    </row>
    <row r="1940" ht="24" customHeight="1" spans="1:9">
      <c r="A1940" s="12">
        <v>1938</v>
      </c>
      <c r="B1940" s="43" t="s">
        <v>2883</v>
      </c>
      <c r="C1940" s="43">
        <v>10</v>
      </c>
      <c r="D1940" s="43">
        <v>1.34</v>
      </c>
      <c r="E1940" s="43">
        <v>7.74</v>
      </c>
      <c r="F1940" s="43" t="s">
        <v>12</v>
      </c>
      <c r="G1940" s="43">
        <v>177.588</v>
      </c>
      <c r="H1940" s="43" t="s">
        <v>13</v>
      </c>
      <c r="I1940" s="43" t="s">
        <v>2884</v>
      </c>
    </row>
    <row r="1941" ht="24" customHeight="1" spans="1:9">
      <c r="A1941" s="12">
        <v>1939</v>
      </c>
      <c r="B1941" s="43" t="s">
        <v>2885</v>
      </c>
      <c r="C1941" s="43">
        <v>10</v>
      </c>
      <c r="D1941" s="43">
        <v>6.16</v>
      </c>
      <c r="E1941" s="43">
        <v>25.48</v>
      </c>
      <c r="F1941" s="43" t="s">
        <v>12</v>
      </c>
      <c r="G1941" s="43">
        <v>67.5648</v>
      </c>
      <c r="H1941" s="43" t="s">
        <v>13</v>
      </c>
      <c r="I1941" s="43" t="s">
        <v>2886</v>
      </c>
    </row>
    <row r="1942" ht="24" customHeight="1" spans="1:9">
      <c r="A1942" s="12">
        <v>1940</v>
      </c>
      <c r="B1942" s="43" t="s">
        <v>2887</v>
      </c>
      <c r="C1942" s="43">
        <v>10</v>
      </c>
      <c r="D1942" s="43">
        <v>3.8</v>
      </c>
      <c r="E1942" s="43">
        <v>21.07</v>
      </c>
      <c r="F1942" s="43" t="s">
        <v>12</v>
      </c>
      <c r="G1942" s="43">
        <v>86.58</v>
      </c>
      <c r="H1942" s="43" t="s">
        <v>13</v>
      </c>
      <c r="I1942" s="43" t="s">
        <v>2879</v>
      </c>
    </row>
    <row r="1943" ht="24" customHeight="1" spans="1:9">
      <c r="A1943" s="12">
        <v>1941</v>
      </c>
      <c r="B1943" s="43" t="s">
        <v>2888</v>
      </c>
      <c r="C1943" s="43">
        <v>10</v>
      </c>
      <c r="D1943" s="43">
        <v>7.59</v>
      </c>
      <c r="E1943" s="43">
        <v>25.75</v>
      </c>
      <c r="F1943" s="43" t="s">
        <v>12</v>
      </c>
      <c r="G1943" s="43">
        <v>261.98235</v>
      </c>
      <c r="H1943" s="43" t="s">
        <v>13</v>
      </c>
      <c r="I1943" s="43" t="s">
        <v>2725</v>
      </c>
    </row>
    <row r="1944" ht="24" customHeight="1" spans="1:9">
      <c r="A1944" s="12">
        <v>1942</v>
      </c>
      <c r="B1944" s="43" t="s">
        <v>2889</v>
      </c>
      <c r="C1944" s="43">
        <v>10</v>
      </c>
      <c r="D1944" s="43">
        <v>4.67</v>
      </c>
      <c r="E1944" s="43">
        <v>22.11</v>
      </c>
      <c r="F1944" s="43" t="s">
        <v>12</v>
      </c>
      <c r="G1944" s="43">
        <v>68.6376</v>
      </c>
      <c r="H1944" s="43" t="s">
        <v>13</v>
      </c>
      <c r="I1944" s="43" t="s">
        <v>2725</v>
      </c>
    </row>
    <row r="1945" ht="24" customHeight="1" spans="1:9">
      <c r="A1945" s="12">
        <v>1943</v>
      </c>
      <c r="B1945" s="43" t="s">
        <v>2890</v>
      </c>
      <c r="C1945" s="43">
        <v>10</v>
      </c>
      <c r="D1945" s="43">
        <v>6.22</v>
      </c>
      <c r="E1945" s="43">
        <v>22.94</v>
      </c>
      <c r="F1945" s="43" t="s">
        <v>12</v>
      </c>
      <c r="G1945" s="43">
        <v>168.804</v>
      </c>
      <c r="H1945" s="43" t="s">
        <v>13</v>
      </c>
      <c r="I1945" s="43" t="s">
        <v>2715</v>
      </c>
    </row>
    <row r="1946" ht="24" customHeight="1" spans="1:9">
      <c r="A1946" s="12">
        <v>1944</v>
      </c>
      <c r="B1946" s="43" t="s">
        <v>2891</v>
      </c>
      <c r="C1946" s="43">
        <v>10</v>
      </c>
      <c r="D1946" s="43">
        <v>8.24</v>
      </c>
      <c r="E1946" s="43">
        <v>24.84</v>
      </c>
      <c r="F1946" s="43" t="s">
        <v>12</v>
      </c>
      <c r="G1946" s="43">
        <v>260.1396</v>
      </c>
      <c r="H1946" s="43" t="s">
        <v>13</v>
      </c>
      <c r="I1946" s="43" t="s">
        <v>2881</v>
      </c>
    </row>
    <row r="1947" ht="24" customHeight="1" spans="1:9">
      <c r="A1947" s="12">
        <v>1945</v>
      </c>
      <c r="B1947" s="43" t="s">
        <v>2892</v>
      </c>
      <c r="C1947" s="43">
        <v>10</v>
      </c>
      <c r="D1947" s="43">
        <v>7.79</v>
      </c>
      <c r="E1947" s="43">
        <v>20.17</v>
      </c>
      <c r="F1947" s="43" t="s">
        <v>12</v>
      </c>
      <c r="G1947" s="43">
        <v>261.41535</v>
      </c>
      <c r="H1947" s="43" t="s">
        <v>13</v>
      </c>
      <c r="I1947" s="43" t="s">
        <v>2879</v>
      </c>
    </row>
    <row r="1948" ht="24" customHeight="1" spans="1:9">
      <c r="A1948" s="12">
        <v>1946</v>
      </c>
      <c r="B1948" s="43" t="s">
        <v>2893</v>
      </c>
      <c r="C1948" s="43">
        <v>10</v>
      </c>
      <c r="D1948" s="43">
        <v>6.62</v>
      </c>
      <c r="E1948" s="43">
        <v>18.4</v>
      </c>
      <c r="F1948" s="43" t="s">
        <v>12</v>
      </c>
      <c r="G1948" s="43">
        <v>134.4672</v>
      </c>
      <c r="H1948" s="43" t="s">
        <v>13</v>
      </c>
      <c r="I1948" s="43" t="s">
        <v>2725</v>
      </c>
    </row>
    <row r="1949" ht="24" customHeight="1" spans="1:9">
      <c r="A1949" s="12">
        <v>1947</v>
      </c>
      <c r="B1949" s="43" t="s">
        <v>2894</v>
      </c>
      <c r="C1949" s="43">
        <v>10</v>
      </c>
      <c r="D1949" s="43">
        <v>6.73</v>
      </c>
      <c r="E1949" s="43">
        <v>30.15</v>
      </c>
      <c r="F1949" s="43" t="s">
        <v>12</v>
      </c>
      <c r="G1949" s="43">
        <v>83.943</v>
      </c>
      <c r="H1949" s="43" t="s">
        <v>13</v>
      </c>
      <c r="I1949" s="43" t="s">
        <v>2881</v>
      </c>
    </row>
    <row r="1950" ht="24" customHeight="1" spans="1:9">
      <c r="A1950" s="12">
        <v>1948</v>
      </c>
      <c r="B1950" s="43" t="s">
        <v>2895</v>
      </c>
      <c r="C1950" s="43">
        <v>10</v>
      </c>
      <c r="D1950" s="43">
        <v>7.36</v>
      </c>
      <c r="E1950" s="43">
        <v>25.45</v>
      </c>
      <c r="F1950" s="43" t="s">
        <v>12</v>
      </c>
      <c r="G1950" s="43">
        <v>333.504</v>
      </c>
      <c r="H1950" s="43" t="s">
        <v>13</v>
      </c>
      <c r="I1950" s="43" t="s">
        <v>2881</v>
      </c>
    </row>
    <row r="1951" ht="24" customHeight="1" spans="1:9">
      <c r="A1951" s="12">
        <v>1949</v>
      </c>
      <c r="B1951" s="43" t="s">
        <v>2896</v>
      </c>
      <c r="C1951" s="43">
        <v>10</v>
      </c>
      <c r="D1951" s="43">
        <v>5.86</v>
      </c>
      <c r="E1951" s="43">
        <v>23.94</v>
      </c>
      <c r="F1951" s="43" t="s">
        <v>12</v>
      </c>
      <c r="G1951" s="43">
        <v>135.5616</v>
      </c>
      <c r="H1951" s="43" t="s">
        <v>13</v>
      </c>
      <c r="I1951" s="43" t="s">
        <v>2897</v>
      </c>
    </row>
    <row r="1952" ht="24" customHeight="1" spans="1:9">
      <c r="A1952" s="12">
        <v>1950</v>
      </c>
      <c r="B1952" s="43" t="s">
        <v>2898</v>
      </c>
      <c r="C1952" s="43">
        <v>10</v>
      </c>
      <c r="D1952" s="43">
        <v>8.45</v>
      </c>
      <c r="E1952" s="43">
        <v>24.44</v>
      </c>
      <c r="F1952" s="43" t="s">
        <v>12</v>
      </c>
      <c r="G1952" s="43">
        <v>205.9875</v>
      </c>
      <c r="H1952" s="43" t="s">
        <v>13</v>
      </c>
      <c r="I1952" s="43" t="s">
        <v>2897</v>
      </c>
    </row>
    <row r="1953" ht="24" customHeight="1" spans="1:9">
      <c r="A1953" s="12">
        <v>1951</v>
      </c>
      <c r="B1953" s="43" t="s">
        <v>2899</v>
      </c>
      <c r="C1953" s="43">
        <v>10</v>
      </c>
      <c r="D1953" s="43">
        <v>5.12</v>
      </c>
      <c r="E1953" s="43">
        <v>31.38</v>
      </c>
      <c r="F1953" s="43" t="s">
        <v>12</v>
      </c>
      <c r="G1953" s="43">
        <v>268.9848</v>
      </c>
      <c r="H1953" s="43" t="s">
        <v>13</v>
      </c>
      <c r="I1953" s="43" t="s">
        <v>2715</v>
      </c>
    </row>
    <row r="1954" ht="24" customHeight="1" spans="1:9">
      <c r="A1954" s="12">
        <v>1952</v>
      </c>
      <c r="B1954" s="43" t="s">
        <v>2900</v>
      </c>
      <c r="C1954" s="43">
        <v>10</v>
      </c>
      <c r="D1954" s="43">
        <v>14.84</v>
      </c>
      <c r="E1954" s="43">
        <v>48.08</v>
      </c>
      <c r="F1954" s="43" t="s">
        <v>12</v>
      </c>
      <c r="G1954" s="43">
        <v>76.644</v>
      </c>
      <c r="H1954" s="43" t="s">
        <v>13</v>
      </c>
      <c r="I1954" s="43" t="s">
        <v>2881</v>
      </c>
    </row>
    <row r="1955" ht="24" customHeight="1" spans="1:9">
      <c r="A1955" s="12">
        <v>1953</v>
      </c>
      <c r="B1955" s="43" t="s">
        <v>2901</v>
      </c>
      <c r="C1955" s="43">
        <v>10</v>
      </c>
      <c r="D1955" s="43">
        <v>6.68</v>
      </c>
      <c r="E1955" s="43">
        <v>22.39</v>
      </c>
      <c r="F1955" s="43" t="s">
        <v>12</v>
      </c>
      <c r="G1955" s="43">
        <v>335.952</v>
      </c>
      <c r="H1955" s="43" t="s">
        <v>13</v>
      </c>
      <c r="I1955" s="43" t="s">
        <v>2879</v>
      </c>
    </row>
    <row r="1956" ht="24" customHeight="1" spans="1:9">
      <c r="A1956" s="12">
        <v>1954</v>
      </c>
      <c r="B1956" s="43" t="s">
        <v>2902</v>
      </c>
      <c r="C1956" s="43">
        <v>10</v>
      </c>
      <c r="D1956" s="43">
        <v>11.52</v>
      </c>
      <c r="E1956" s="43">
        <v>27.49</v>
      </c>
      <c r="F1956" s="43" t="s">
        <v>12</v>
      </c>
      <c r="G1956" s="43">
        <v>250.8408</v>
      </c>
      <c r="H1956" s="43" t="s">
        <v>13</v>
      </c>
      <c r="I1956" s="43" t="s">
        <v>2879</v>
      </c>
    </row>
    <row r="1957" ht="24" customHeight="1" spans="1:9">
      <c r="A1957" s="12">
        <v>1955</v>
      </c>
      <c r="B1957" s="43" t="s">
        <v>2903</v>
      </c>
      <c r="C1957" s="43">
        <v>10</v>
      </c>
      <c r="D1957" s="43">
        <v>10.35</v>
      </c>
      <c r="E1957" s="43">
        <v>39.17</v>
      </c>
      <c r="F1957" s="43" t="s">
        <v>12</v>
      </c>
      <c r="G1957" s="43">
        <v>201.7125</v>
      </c>
      <c r="H1957" s="43" t="s">
        <v>13</v>
      </c>
      <c r="I1957" s="43" t="s">
        <v>2879</v>
      </c>
    </row>
    <row r="1958" ht="24" customHeight="1" spans="1:9">
      <c r="A1958" s="12">
        <v>1956</v>
      </c>
      <c r="B1958" s="43" t="s">
        <v>2904</v>
      </c>
      <c r="C1958" s="43">
        <v>10</v>
      </c>
      <c r="D1958" s="43">
        <v>10.06</v>
      </c>
      <c r="E1958" s="43">
        <v>43.67</v>
      </c>
      <c r="F1958" s="43" t="s">
        <v>12</v>
      </c>
      <c r="G1958" s="43">
        <v>40.473</v>
      </c>
      <c r="H1958" s="43" t="s">
        <v>13</v>
      </c>
      <c r="I1958" s="43" t="s">
        <v>2879</v>
      </c>
    </row>
    <row r="1959" ht="24" customHeight="1" spans="1:9">
      <c r="A1959" s="12">
        <v>1957</v>
      </c>
      <c r="B1959" s="43" t="s">
        <v>2905</v>
      </c>
      <c r="C1959" s="43">
        <v>10</v>
      </c>
      <c r="D1959" s="43">
        <v>9.43</v>
      </c>
      <c r="E1959" s="43">
        <v>29.37</v>
      </c>
      <c r="F1959" s="43" t="s">
        <v>12</v>
      </c>
      <c r="G1959" s="43">
        <v>256.76595</v>
      </c>
      <c r="H1959" s="43" t="s">
        <v>13</v>
      </c>
      <c r="I1959" s="43" t="s">
        <v>2881</v>
      </c>
    </row>
    <row r="1960" ht="24" customHeight="1" spans="1:9">
      <c r="A1960" s="12">
        <v>1958</v>
      </c>
      <c r="B1960" s="43" t="s">
        <v>2906</v>
      </c>
      <c r="C1960" s="43">
        <v>10</v>
      </c>
      <c r="D1960" s="43">
        <v>10.72</v>
      </c>
      <c r="E1960" s="43">
        <v>25.82</v>
      </c>
      <c r="F1960" s="43" t="s">
        <v>12</v>
      </c>
      <c r="G1960" s="43">
        <v>64.2816</v>
      </c>
      <c r="H1960" s="43" t="s">
        <v>13</v>
      </c>
      <c r="I1960" s="43" t="s">
        <v>2881</v>
      </c>
    </row>
    <row r="1961" ht="24" customHeight="1" spans="1:9">
      <c r="A1961" s="12">
        <v>1959</v>
      </c>
      <c r="B1961" s="43" t="s">
        <v>2907</v>
      </c>
      <c r="C1961" s="43">
        <v>10</v>
      </c>
      <c r="D1961" s="43">
        <v>7.57</v>
      </c>
      <c r="E1961" s="43">
        <v>24.38</v>
      </c>
      <c r="F1961" s="43" t="s">
        <v>12</v>
      </c>
      <c r="G1961" s="43">
        <v>166.374</v>
      </c>
      <c r="H1961" s="43" t="s">
        <v>13</v>
      </c>
      <c r="I1961" s="43" t="s">
        <v>2881</v>
      </c>
    </row>
    <row r="1962" ht="24" customHeight="1" spans="1:9">
      <c r="A1962" s="12">
        <v>1960</v>
      </c>
      <c r="B1962" s="43" t="s">
        <v>2908</v>
      </c>
      <c r="C1962" s="43">
        <v>10</v>
      </c>
      <c r="D1962" s="43">
        <v>6.34</v>
      </c>
      <c r="E1962" s="43">
        <v>23.73</v>
      </c>
      <c r="F1962" s="43" t="s">
        <v>12</v>
      </c>
      <c r="G1962" s="43">
        <v>134.8704</v>
      </c>
      <c r="H1962" s="43" t="s">
        <v>13</v>
      </c>
      <c r="I1962" s="43" t="s">
        <v>2876</v>
      </c>
    </row>
    <row r="1963" ht="24" customHeight="1" spans="1:9">
      <c r="A1963" s="12">
        <v>1961</v>
      </c>
      <c r="B1963" s="43" t="s">
        <v>2909</v>
      </c>
      <c r="C1963" s="43">
        <v>10</v>
      </c>
      <c r="D1963" s="43">
        <v>7.66</v>
      </c>
      <c r="E1963" s="43">
        <v>26.83</v>
      </c>
      <c r="F1963" s="43" t="s">
        <v>12</v>
      </c>
      <c r="G1963" s="43">
        <v>166.212</v>
      </c>
      <c r="H1963" s="43" t="s">
        <v>13</v>
      </c>
      <c r="I1963" s="43" t="s">
        <v>2715</v>
      </c>
    </row>
    <row r="1964" ht="24" customHeight="1" spans="1:9">
      <c r="A1964" s="12">
        <v>1962</v>
      </c>
      <c r="B1964" s="43" t="s">
        <v>2910</v>
      </c>
      <c r="C1964" s="43">
        <v>10</v>
      </c>
      <c r="D1964" s="43">
        <v>8.97</v>
      </c>
      <c r="E1964" s="43">
        <v>38.39</v>
      </c>
      <c r="F1964" s="43" t="s">
        <v>12</v>
      </c>
      <c r="G1964" s="43">
        <v>102.40875</v>
      </c>
      <c r="H1964" s="43" t="s">
        <v>13</v>
      </c>
      <c r="I1964" s="43" t="s">
        <v>2715</v>
      </c>
    </row>
    <row r="1965" ht="24" customHeight="1" spans="1:9">
      <c r="A1965" s="12">
        <v>1963</v>
      </c>
      <c r="B1965" s="43" t="s">
        <v>2911</v>
      </c>
      <c r="C1965" s="43">
        <v>10</v>
      </c>
      <c r="D1965" s="43">
        <v>4.07</v>
      </c>
      <c r="E1965" s="43">
        <v>18.69</v>
      </c>
      <c r="F1965" s="43" t="s">
        <v>12</v>
      </c>
      <c r="G1965" s="43">
        <v>43.1685</v>
      </c>
      <c r="H1965" s="43" t="s">
        <v>13</v>
      </c>
      <c r="I1965" s="43" t="s">
        <v>2701</v>
      </c>
    </row>
    <row r="1966" ht="24" customHeight="1" spans="1:9">
      <c r="A1966" s="12">
        <v>1964</v>
      </c>
      <c r="B1966" s="43" t="s">
        <v>2912</v>
      </c>
      <c r="C1966" s="43">
        <v>10</v>
      </c>
      <c r="D1966" s="43">
        <v>8.61</v>
      </c>
      <c r="E1966" s="43">
        <v>27.23</v>
      </c>
      <c r="F1966" s="43" t="s">
        <v>12</v>
      </c>
      <c r="G1966" s="43">
        <v>259.09065</v>
      </c>
      <c r="H1966" s="43" t="s">
        <v>13</v>
      </c>
      <c r="I1966" s="43" t="s">
        <v>2701</v>
      </c>
    </row>
    <row r="1967" ht="24" customHeight="1" spans="1:9">
      <c r="A1967" s="12">
        <v>1965</v>
      </c>
      <c r="B1967" s="43" t="s">
        <v>2913</v>
      </c>
      <c r="C1967" s="43">
        <v>10</v>
      </c>
      <c r="D1967" s="43">
        <v>5.8</v>
      </c>
      <c r="E1967" s="43">
        <v>18.59</v>
      </c>
      <c r="F1967" s="43" t="s">
        <v>12</v>
      </c>
      <c r="G1967" s="43">
        <v>339.12</v>
      </c>
      <c r="H1967" s="43" t="s">
        <v>13</v>
      </c>
      <c r="I1967" s="43" t="s">
        <v>2715</v>
      </c>
    </row>
    <row r="1968" ht="24" customHeight="1" spans="1:9">
      <c r="A1968" s="12">
        <v>1966</v>
      </c>
      <c r="B1968" s="43" t="s">
        <v>2914</v>
      </c>
      <c r="C1968" s="43">
        <v>10</v>
      </c>
      <c r="D1968" s="43">
        <v>13.67</v>
      </c>
      <c r="E1968" s="43">
        <v>34.93</v>
      </c>
      <c r="F1968" s="43" t="s">
        <v>12</v>
      </c>
      <c r="G1968" s="43">
        <v>124.3152</v>
      </c>
      <c r="H1968" s="43" t="s">
        <v>13</v>
      </c>
      <c r="I1968" s="43" t="s">
        <v>2715</v>
      </c>
    </row>
    <row r="1969" ht="24" customHeight="1" spans="1:9">
      <c r="A1969" s="12">
        <v>1967</v>
      </c>
      <c r="B1969" s="43" t="s">
        <v>2915</v>
      </c>
      <c r="C1969" s="43">
        <v>10</v>
      </c>
      <c r="D1969" s="43">
        <v>11.42</v>
      </c>
      <c r="E1969" s="43">
        <v>41.47</v>
      </c>
      <c r="F1969" s="43" t="s">
        <v>12</v>
      </c>
      <c r="G1969" s="43">
        <v>39.861</v>
      </c>
      <c r="H1969" s="43" t="s">
        <v>13</v>
      </c>
      <c r="I1969" s="43" t="s">
        <v>2916</v>
      </c>
    </row>
    <row r="1970" ht="24" customHeight="1" spans="1:9">
      <c r="A1970" s="12">
        <v>1968</v>
      </c>
      <c r="B1970" s="43" t="s">
        <v>2917</v>
      </c>
      <c r="C1970" s="43">
        <v>10</v>
      </c>
      <c r="D1970" s="43">
        <v>8.42</v>
      </c>
      <c r="E1970" s="43">
        <v>32.68</v>
      </c>
      <c r="F1970" s="43" t="s">
        <v>12</v>
      </c>
      <c r="G1970" s="43">
        <v>103.0275</v>
      </c>
      <c r="H1970" s="43" t="s">
        <v>13</v>
      </c>
      <c r="I1970" s="43" t="s">
        <v>2886</v>
      </c>
    </row>
    <row r="1971" ht="24" customHeight="1" spans="1:9">
      <c r="A1971" s="12">
        <v>1969</v>
      </c>
      <c r="B1971" s="43" t="s">
        <v>2918</v>
      </c>
      <c r="C1971" s="43">
        <v>10</v>
      </c>
      <c r="D1971" s="43">
        <v>8.87</v>
      </c>
      <c r="E1971" s="43">
        <v>31.43</v>
      </c>
      <c r="F1971" s="43" t="s">
        <v>12</v>
      </c>
      <c r="G1971" s="43">
        <v>131.2272</v>
      </c>
      <c r="H1971" s="43" t="s">
        <v>13</v>
      </c>
      <c r="I1971" s="43" t="s">
        <v>2897</v>
      </c>
    </row>
    <row r="1972" ht="24" customHeight="1" spans="1:9">
      <c r="A1972" s="12">
        <v>1970</v>
      </c>
      <c r="B1972" s="43" t="s">
        <v>2919</v>
      </c>
      <c r="C1972" s="43">
        <v>10</v>
      </c>
      <c r="D1972" s="43">
        <v>9.76</v>
      </c>
      <c r="E1972" s="43">
        <v>40.84</v>
      </c>
      <c r="F1972" s="43" t="s">
        <v>12</v>
      </c>
      <c r="G1972" s="43">
        <v>101.52</v>
      </c>
      <c r="H1972" s="43" t="s">
        <v>13</v>
      </c>
      <c r="I1972" s="43" t="s">
        <v>2701</v>
      </c>
    </row>
    <row r="1973" ht="24" customHeight="1" spans="1:9">
      <c r="A1973" s="12">
        <v>1971</v>
      </c>
      <c r="B1973" s="43" t="s">
        <v>2920</v>
      </c>
      <c r="C1973" s="43">
        <v>10</v>
      </c>
      <c r="D1973" s="43">
        <v>15.27</v>
      </c>
      <c r="E1973" s="43">
        <v>55.29</v>
      </c>
      <c r="F1973" s="43" t="s">
        <v>12</v>
      </c>
      <c r="G1973" s="43">
        <v>152.514</v>
      </c>
      <c r="H1973" s="43" t="s">
        <v>13</v>
      </c>
      <c r="I1973" s="43" t="s">
        <v>2701</v>
      </c>
    </row>
    <row r="1974" ht="24" customHeight="1" spans="1:9">
      <c r="A1974" s="12">
        <v>1972</v>
      </c>
      <c r="B1974" s="43" t="s">
        <v>2921</v>
      </c>
      <c r="C1974" s="43">
        <v>10</v>
      </c>
      <c r="D1974" s="43">
        <v>5.73</v>
      </c>
      <c r="E1974" s="43">
        <v>20.12</v>
      </c>
      <c r="F1974" s="43" t="s">
        <v>12</v>
      </c>
      <c r="G1974" s="43">
        <v>267.25545</v>
      </c>
      <c r="H1974" s="43" t="s">
        <v>13</v>
      </c>
      <c r="I1974" s="43" t="s">
        <v>2701</v>
      </c>
    </row>
    <row r="1975" ht="24" customHeight="1" spans="1:9">
      <c r="A1975" s="12">
        <v>1973</v>
      </c>
      <c r="B1975" s="43" t="s">
        <v>2922</v>
      </c>
      <c r="C1975" s="43">
        <v>10</v>
      </c>
      <c r="D1975" s="43">
        <v>8.53</v>
      </c>
      <c r="E1975" s="43">
        <v>26.75</v>
      </c>
      <c r="F1975" s="43" t="s">
        <v>12</v>
      </c>
      <c r="G1975" s="43">
        <v>329.292</v>
      </c>
      <c r="H1975" s="43" t="s">
        <v>13</v>
      </c>
      <c r="I1975" s="43" t="s">
        <v>2701</v>
      </c>
    </row>
    <row r="1976" ht="24" customHeight="1" spans="1:9">
      <c r="A1976" s="12">
        <v>1974</v>
      </c>
      <c r="B1976" s="43" t="s">
        <v>2923</v>
      </c>
      <c r="C1976" s="43">
        <v>10</v>
      </c>
      <c r="D1976" s="43">
        <v>6.66</v>
      </c>
      <c r="E1976" s="43">
        <v>20.91</v>
      </c>
      <c r="F1976" s="43" t="s">
        <v>12</v>
      </c>
      <c r="G1976" s="43">
        <v>134.4096</v>
      </c>
      <c r="H1976" s="43" t="s">
        <v>13</v>
      </c>
      <c r="I1976" s="43" t="s">
        <v>2924</v>
      </c>
    </row>
    <row r="1977" ht="24" customHeight="1" spans="1:9">
      <c r="A1977" s="12">
        <v>1975</v>
      </c>
      <c r="B1977" s="43" t="s">
        <v>2925</v>
      </c>
      <c r="C1977" s="43">
        <v>10</v>
      </c>
      <c r="D1977" s="43">
        <v>8.72</v>
      </c>
      <c r="E1977" s="43">
        <v>27.81</v>
      </c>
      <c r="F1977" s="43" t="s">
        <v>12</v>
      </c>
      <c r="G1977" s="43">
        <v>131.4432</v>
      </c>
      <c r="H1977" s="43" t="s">
        <v>13</v>
      </c>
      <c r="I1977" s="43" t="s">
        <v>2924</v>
      </c>
    </row>
    <row r="1978" ht="24" customHeight="1" spans="1:9">
      <c r="A1978" s="12">
        <v>1976</v>
      </c>
      <c r="B1978" s="43" t="s">
        <v>2926</v>
      </c>
      <c r="C1978" s="43">
        <v>10</v>
      </c>
      <c r="D1978" s="43">
        <v>4.17</v>
      </c>
      <c r="E1978" s="43">
        <v>27.09</v>
      </c>
      <c r="F1978" s="43" t="s">
        <v>12</v>
      </c>
      <c r="G1978" s="43">
        <v>107.80875</v>
      </c>
      <c r="H1978" s="43" t="s">
        <v>13</v>
      </c>
      <c r="I1978" s="43" t="s">
        <v>2725</v>
      </c>
    </row>
    <row r="1979" ht="24" customHeight="1" spans="1:9">
      <c r="A1979" s="12">
        <v>1977</v>
      </c>
      <c r="B1979" s="43" t="s">
        <v>2927</v>
      </c>
      <c r="C1979" s="43">
        <v>10</v>
      </c>
      <c r="D1979" s="43">
        <v>8.42</v>
      </c>
      <c r="E1979" s="43">
        <v>109.63</v>
      </c>
      <c r="F1979" s="43" t="s">
        <v>12</v>
      </c>
      <c r="G1979" s="43">
        <v>65.9376</v>
      </c>
      <c r="H1979" s="43" t="s">
        <v>13</v>
      </c>
      <c r="I1979" s="43" t="s">
        <v>2879</v>
      </c>
    </row>
    <row r="1980" ht="24" customHeight="1" spans="1:9">
      <c r="A1980" s="12">
        <v>1978</v>
      </c>
      <c r="B1980" s="43" t="s">
        <v>2928</v>
      </c>
      <c r="C1980" s="43">
        <v>10</v>
      </c>
      <c r="D1980" s="43">
        <v>12.23</v>
      </c>
      <c r="E1980" s="43">
        <v>41.42</v>
      </c>
      <c r="F1980" s="43" t="s">
        <v>12</v>
      </c>
      <c r="G1980" s="43">
        <v>126.3888</v>
      </c>
      <c r="H1980" s="43" t="s">
        <v>13</v>
      </c>
      <c r="I1980" s="43" t="s">
        <v>2886</v>
      </c>
    </row>
    <row r="1981" ht="24" customHeight="1" spans="1:9">
      <c r="A1981" s="12">
        <v>1979</v>
      </c>
      <c r="B1981" s="43" t="s">
        <v>2929</v>
      </c>
      <c r="C1981" s="43">
        <v>10</v>
      </c>
      <c r="D1981" s="43">
        <v>10.75</v>
      </c>
      <c r="E1981" s="43">
        <v>43.93</v>
      </c>
      <c r="F1981" s="43" t="s">
        <v>12</v>
      </c>
      <c r="G1981" s="43">
        <v>100.40625</v>
      </c>
      <c r="H1981" s="43" t="s">
        <v>13</v>
      </c>
      <c r="I1981" s="43" t="s">
        <v>2886</v>
      </c>
    </row>
    <row r="1982" ht="24" customHeight="1" spans="1:9">
      <c r="A1982" s="12">
        <v>1980</v>
      </c>
      <c r="B1982" s="43" t="s">
        <v>2930</v>
      </c>
      <c r="C1982" s="43">
        <v>10</v>
      </c>
      <c r="D1982" s="43">
        <v>7.44</v>
      </c>
      <c r="E1982" s="43">
        <v>27.66</v>
      </c>
      <c r="F1982" s="43" t="s">
        <v>12</v>
      </c>
      <c r="G1982" s="43">
        <v>66.6432</v>
      </c>
      <c r="H1982" s="43" t="s">
        <v>13</v>
      </c>
      <c r="I1982" s="43" t="s">
        <v>2886</v>
      </c>
    </row>
    <row r="1983" ht="24" customHeight="1" spans="1:9">
      <c r="A1983" s="12">
        <v>1981</v>
      </c>
      <c r="B1983" s="43" t="s">
        <v>2931</v>
      </c>
      <c r="C1983" s="43">
        <v>10</v>
      </c>
      <c r="D1983" s="43">
        <v>7.73</v>
      </c>
      <c r="E1983" s="43">
        <v>27.97</v>
      </c>
      <c r="F1983" s="43" t="s">
        <v>12</v>
      </c>
      <c r="G1983" s="43">
        <v>103.80375</v>
      </c>
      <c r="H1983" s="43" t="s">
        <v>13</v>
      </c>
      <c r="I1983" s="43" t="s">
        <v>2886</v>
      </c>
    </row>
    <row r="1984" ht="24" customHeight="1" spans="1:9">
      <c r="A1984" s="12">
        <v>1982</v>
      </c>
      <c r="B1984" s="43" t="s">
        <v>2932</v>
      </c>
      <c r="C1984" s="43">
        <v>10</v>
      </c>
      <c r="D1984" s="43">
        <v>6.19</v>
      </c>
      <c r="E1984" s="43">
        <v>21.16</v>
      </c>
      <c r="F1984" s="43" t="s">
        <v>12</v>
      </c>
      <c r="G1984" s="43">
        <v>105.53625</v>
      </c>
      <c r="H1984" s="43" t="s">
        <v>13</v>
      </c>
      <c r="I1984" s="43" t="s">
        <v>2886</v>
      </c>
    </row>
    <row r="1985" ht="24" customHeight="1" spans="1:9">
      <c r="A1985" s="12">
        <v>1983</v>
      </c>
      <c r="B1985" s="43" t="s">
        <v>2933</v>
      </c>
      <c r="C1985" s="43">
        <v>10</v>
      </c>
      <c r="D1985" s="43">
        <v>11.97</v>
      </c>
      <c r="E1985" s="43">
        <v>35.03</v>
      </c>
      <c r="F1985" s="43" t="s">
        <v>12</v>
      </c>
      <c r="G1985" s="43">
        <v>126.7632</v>
      </c>
      <c r="H1985" s="43" t="s">
        <v>13</v>
      </c>
      <c r="I1985" s="43" t="s">
        <v>2886</v>
      </c>
    </row>
    <row r="1986" ht="24" customHeight="1" spans="1:9">
      <c r="A1986" s="12">
        <v>1984</v>
      </c>
      <c r="B1986" s="43" t="s">
        <v>2934</v>
      </c>
      <c r="C1986" s="43">
        <v>10</v>
      </c>
      <c r="D1986" s="43">
        <v>17.17</v>
      </c>
      <c r="E1986" s="43">
        <v>71.6</v>
      </c>
      <c r="F1986" s="43" t="s">
        <v>12</v>
      </c>
      <c r="G1986" s="43">
        <v>59.6376</v>
      </c>
      <c r="H1986" s="43" t="s">
        <v>13</v>
      </c>
      <c r="I1986" s="43" t="s">
        <v>2886</v>
      </c>
    </row>
    <row r="1987" ht="24" customHeight="1" spans="1:9">
      <c r="A1987" s="12">
        <v>1985</v>
      </c>
      <c r="B1987" s="43" t="s">
        <v>2935</v>
      </c>
      <c r="C1987" s="43">
        <v>10</v>
      </c>
      <c r="D1987" s="43">
        <v>12.01</v>
      </c>
      <c r="E1987" s="43">
        <v>69.02</v>
      </c>
      <c r="F1987" s="43" t="s">
        <v>12</v>
      </c>
      <c r="G1987" s="43">
        <v>63.3528</v>
      </c>
      <c r="H1987" s="43" t="s">
        <v>13</v>
      </c>
      <c r="I1987" s="43" t="s">
        <v>2886</v>
      </c>
    </row>
    <row r="1988" ht="24" customHeight="1" spans="1:9">
      <c r="A1988" s="12">
        <v>1986</v>
      </c>
      <c r="B1988" s="43" t="s">
        <v>2936</v>
      </c>
      <c r="C1988" s="43">
        <v>10</v>
      </c>
      <c r="D1988" s="43">
        <v>15.63</v>
      </c>
      <c r="E1988" s="43">
        <v>46.81</v>
      </c>
      <c r="F1988" s="43" t="s">
        <v>12</v>
      </c>
      <c r="G1988" s="43">
        <v>60.7464</v>
      </c>
      <c r="H1988" s="43" t="s">
        <v>13</v>
      </c>
      <c r="I1988" s="43" t="s">
        <v>2886</v>
      </c>
    </row>
    <row r="1989" ht="24" customHeight="1" spans="1:9">
      <c r="A1989" s="12">
        <v>1987</v>
      </c>
      <c r="B1989" s="43" t="s">
        <v>2937</v>
      </c>
      <c r="C1989" s="43">
        <v>10</v>
      </c>
      <c r="D1989" s="43">
        <v>7.9</v>
      </c>
      <c r="E1989" s="43">
        <v>49.65</v>
      </c>
      <c r="F1989" s="43" t="s">
        <v>12</v>
      </c>
      <c r="G1989" s="43">
        <v>82.89</v>
      </c>
      <c r="H1989" s="43" t="s">
        <v>13</v>
      </c>
      <c r="I1989" s="43" t="s">
        <v>2886</v>
      </c>
    </row>
    <row r="1990" ht="24" customHeight="1" spans="1:9">
      <c r="A1990" s="12">
        <v>1988</v>
      </c>
      <c r="B1990" s="43" t="s">
        <v>2938</v>
      </c>
      <c r="C1990" s="43">
        <v>10</v>
      </c>
      <c r="D1990" s="43">
        <v>6.69</v>
      </c>
      <c r="E1990" s="43">
        <v>24.75</v>
      </c>
      <c r="F1990" s="43" t="s">
        <v>12</v>
      </c>
      <c r="G1990" s="43">
        <v>209.9475</v>
      </c>
      <c r="H1990" s="43" t="s">
        <v>13</v>
      </c>
      <c r="I1990" s="43" t="s">
        <v>2886</v>
      </c>
    </row>
    <row r="1991" ht="24" customHeight="1" spans="1:9">
      <c r="A1991" s="12">
        <v>1989</v>
      </c>
      <c r="B1991" s="43" t="s">
        <v>2939</v>
      </c>
      <c r="C1991" s="43">
        <v>10</v>
      </c>
      <c r="D1991" s="43">
        <v>1.93</v>
      </c>
      <c r="E1991" s="43">
        <v>8.62</v>
      </c>
      <c r="F1991" s="43" t="s">
        <v>12</v>
      </c>
      <c r="G1991" s="43">
        <v>88.263</v>
      </c>
      <c r="H1991" s="43" t="s">
        <v>13</v>
      </c>
      <c r="I1991" s="43" t="s">
        <v>2879</v>
      </c>
    </row>
    <row r="1992" ht="24" customHeight="1" spans="1:9">
      <c r="A1992" s="12">
        <v>1990</v>
      </c>
      <c r="B1992" s="43" t="s">
        <v>2940</v>
      </c>
      <c r="C1992" s="43">
        <v>10</v>
      </c>
      <c r="D1992" s="43">
        <v>11.7</v>
      </c>
      <c r="E1992" s="43">
        <v>37.76</v>
      </c>
      <c r="F1992" s="43" t="s">
        <v>12</v>
      </c>
      <c r="G1992" s="43">
        <v>79.47</v>
      </c>
      <c r="H1992" s="43" t="s">
        <v>13</v>
      </c>
      <c r="I1992" s="43" t="s">
        <v>2879</v>
      </c>
    </row>
    <row r="1993" ht="24" customHeight="1" spans="1:9">
      <c r="A1993" s="12">
        <v>1991</v>
      </c>
      <c r="B1993" s="43" t="s">
        <v>2941</v>
      </c>
      <c r="C1993" s="43">
        <v>10</v>
      </c>
      <c r="D1993" s="43">
        <v>5.14</v>
      </c>
      <c r="E1993" s="43">
        <v>14.65</v>
      </c>
      <c r="F1993" s="43" t="s">
        <v>12</v>
      </c>
      <c r="G1993" s="43">
        <v>106.7175</v>
      </c>
      <c r="H1993" s="43" t="s">
        <v>13</v>
      </c>
      <c r="I1993" s="43" t="s">
        <v>2701</v>
      </c>
    </row>
    <row r="1994" ht="24" customHeight="1" spans="1:9">
      <c r="A1994" s="12">
        <v>1992</v>
      </c>
      <c r="B1994" s="43" t="s">
        <v>2942</v>
      </c>
      <c r="C1994" s="43">
        <v>10</v>
      </c>
      <c r="D1994" s="43">
        <v>11.24</v>
      </c>
      <c r="E1994" s="43">
        <v>40.51</v>
      </c>
      <c r="F1994" s="43" t="s">
        <v>12</v>
      </c>
      <c r="G1994" s="43">
        <v>99.855</v>
      </c>
      <c r="H1994" s="43" t="s">
        <v>13</v>
      </c>
      <c r="I1994" s="43" t="s">
        <v>2701</v>
      </c>
    </row>
    <row r="1995" ht="24" customHeight="1" spans="1:9">
      <c r="A1995" s="12">
        <v>1993</v>
      </c>
      <c r="B1995" s="43" t="s">
        <v>2943</v>
      </c>
      <c r="C1995" s="43">
        <v>10</v>
      </c>
      <c r="D1995" s="43">
        <v>12.62</v>
      </c>
      <c r="E1995" s="43">
        <v>48.91</v>
      </c>
      <c r="F1995" s="43" t="s">
        <v>12</v>
      </c>
      <c r="G1995" s="43">
        <v>98.3025</v>
      </c>
      <c r="H1995" s="43" t="s">
        <v>13</v>
      </c>
      <c r="I1995" s="43" t="s">
        <v>2701</v>
      </c>
    </row>
    <row r="1996" ht="24" customHeight="1" spans="1:9">
      <c r="A1996" s="12">
        <v>1994</v>
      </c>
      <c r="B1996" s="43" t="s">
        <v>2944</v>
      </c>
      <c r="C1996" s="43">
        <v>10</v>
      </c>
      <c r="D1996" s="43">
        <v>6.57</v>
      </c>
      <c r="E1996" s="43">
        <v>26.43</v>
      </c>
      <c r="F1996" s="43" t="s">
        <v>12</v>
      </c>
      <c r="G1996" s="43">
        <v>168.174</v>
      </c>
      <c r="H1996" s="43" t="s">
        <v>13</v>
      </c>
      <c r="I1996" s="43" t="s">
        <v>2701</v>
      </c>
    </row>
    <row r="1997" ht="24" customHeight="1" spans="1:9">
      <c r="A1997" s="12">
        <v>1995</v>
      </c>
      <c r="B1997" s="43" t="s">
        <v>2945</v>
      </c>
      <c r="C1997" s="43">
        <v>10</v>
      </c>
      <c r="D1997" s="43">
        <v>10.65</v>
      </c>
      <c r="E1997" s="43">
        <v>39.88</v>
      </c>
      <c r="F1997" s="43" t="s">
        <v>12</v>
      </c>
      <c r="G1997" s="43">
        <v>80.415</v>
      </c>
      <c r="H1997" s="43" t="s">
        <v>13</v>
      </c>
      <c r="I1997" s="43" t="s">
        <v>2879</v>
      </c>
    </row>
    <row r="1998" ht="24" customHeight="1" spans="1:9">
      <c r="A1998" s="12">
        <v>1996</v>
      </c>
      <c r="B1998" s="43" t="s">
        <v>2946</v>
      </c>
      <c r="C1998" s="43">
        <v>10</v>
      </c>
      <c r="D1998" s="43">
        <v>7.01</v>
      </c>
      <c r="E1998" s="43">
        <v>30.07</v>
      </c>
      <c r="F1998" s="43" t="s">
        <v>12</v>
      </c>
      <c r="G1998" s="43">
        <v>41.8455</v>
      </c>
      <c r="H1998" s="43" t="s">
        <v>13</v>
      </c>
      <c r="I1998" s="43" t="s">
        <v>2879</v>
      </c>
    </row>
    <row r="1999" ht="24" customHeight="1" spans="1:9">
      <c r="A1999" s="12">
        <v>1997</v>
      </c>
      <c r="B1999" s="43" t="s">
        <v>2947</v>
      </c>
      <c r="C1999" s="43">
        <v>10</v>
      </c>
      <c r="D1999" s="43">
        <v>5.63</v>
      </c>
      <c r="E1999" s="43">
        <v>22.55</v>
      </c>
      <c r="F1999" s="43" t="s">
        <v>12</v>
      </c>
      <c r="G1999" s="43">
        <v>212.3325</v>
      </c>
      <c r="H1999" s="43" t="s">
        <v>13</v>
      </c>
      <c r="I1999" s="43" t="s">
        <v>2725</v>
      </c>
    </row>
    <row r="2000" ht="24" customHeight="1" spans="1:9">
      <c r="A2000" s="12">
        <v>1998</v>
      </c>
      <c r="B2000" s="43" t="s">
        <v>2948</v>
      </c>
      <c r="C2000" s="43">
        <v>10</v>
      </c>
      <c r="D2000" s="43">
        <v>6.94</v>
      </c>
      <c r="E2000" s="43">
        <v>30.66</v>
      </c>
      <c r="F2000" s="43" t="s">
        <v>12</v>
      </c>
      <c r="G2000" s="43">
        <v>67.0032</v>
      </c>
      <c r="H2000" s="43" t="s">
        <v>13</v>
      </c>
      <c r="I2000" s="43" t="s">
        <v>2727</v>
      </c>
    </row>
    <row r="2001" ht="24" customHeight="1" spans="1:9">
      <c r="A2001" s="12">
        <v>1999</v>
      </c>
      <c r="B2001" s="43" t="s">
        <v>2949</v>
      </c>
      <c r="C2001" s="43">
        <v>10</v>
      </c>
      <c r="D2001" s="43">
        <v>10.39</v>
      </c>
      <c r="E2001" s="43">
        <v>39.2</v>
      </c>
      <c r="F2001" s="43" t="s">
        <v>12</v>
      </c>
      <c r="G2001" s="43">
        <v>80.649</v>
      </c>
      <c r="H2001" s="43" t="s">
        <v>13</v>
      </c>
      <c r="I2001" s="43" t="s">
        <v>2727</v>
      </c>
    </row>
    <row r="2002" ht="24" customHeight="1" spans="1:9">
      <c r="A2002" s="12">
        <v>2000</v>
      </c>
      <c r="B2002" s="43" t="s">
        <v>2950</v>
      </c>
      <c r="C2002" s="43">
        <v>10</v>
      </c>
      <c r="D2002" s="43">
        <v>5.22</v>
      </c>
      <c r="E2002" s="43">
        <v>22.94</v>
      </c>
      <c r="F2002" s="43" t="s">
        <v>12</v>
      </c>
      <c r="G2002" s="43">
        <v>170.604</v>
      </c>
      <c r="H2002" s="43" t="s">
        <v>13</v>
      </c>
      <c r="I2002" s="43" t="s">
        <v>2727</v>
      </c>
    </row>
    <row r="2003" ht="24" customHeight="1" spans="1:9">
      <c r="A2003" s="12">
        <v>2001</v>
      </c>
      <c r="B2003" s="43" t="s">
        <v>2951</v>
      </c>
      <c r="C2003" s="43">
        <v>10</v>
      </c>
      <c r="D2003" s="43">
        <v>13.63</v>
      </c>
      <c r="E2003" s="43">
        <v>101.56</v>
      </c>
      <c r="F2003" s="43" t="s">
        <v>12</v>
      </c>
      <c r="G2003" s="43">
        <v>97.16625</v>
      </c>
      <c r="H2003" s="43" t="s">
        <v>13</v>
      </c>
      <c r="I2003" s="43" t="s">
        <v>2727</v>
      </c>
    </row>
    <row r="2004" ht="24" customHeight="1" spans="1:9">
      <c r="A2004" s="12">
        <v>2002</v>
      </c>
      <c r="B2004" s="43" t="s">
        <v>2952</v>
      </c>
      <c r="C2004" s="43">
        <v>10</v>
      </c>
      <c r="D2004" s="43">
        <v>9.84</v>
      </c>
      <c r="E2004" s="43">
        <v>41.82</v>
      </c>
      <c r="F2004" s="43" t="s">
        <v>12</v>
      </c>
      <c r="G2004" s="43">
        <v>162.288</v>
      </c>
      <c r="H2004" s="43" t="s">
        <v>13</v>
      </c>
      <c r="I2004" s="43" t="s">
        <v>2727</v>
      </c>
    </row>
    <row r="2005" ht="24" customHeight="1" spans="1:9">
      <c r="A2005" s="12">
        <v>2003</v>
      </c>
      <c r="B2005" s="43" t="s">
        <v>2953</v>
      </c>
      <c r="C2005" s="43">
        <v>10</v>
      </c>
      <c r="D2005" s="43">
        <v>3.26</v>
      </c>
      <c r="E2005" s="43">
        <v>11.04</v>
      </c>
      <c r="F2005" s="43" t="s">
        <v>12</v>
      </c>
      <c r="G2005" s="43">
        <v>139.3056</v>
      </c>
      <c r="H2005" s="43" t="s">
        <v>13</v>
      </c>
      <c r="I2005" s="43" t="s">
        <v>2727</v>
      </c>
    </row>
    <row r="2006" ht="24" customHeight="1" spans="1:9">
      <c r="A2006" s="12">
        <v>2004</v>
      </c>
      <c r="B2006" s="43" t="s">
        <v>2954</v>
      </c>
      <c r="C2006" s="43">
        <v>10</v>
      </c>
      <c r="D2006" s="43">
        <v>2.16</v>
      </c>
      <c r="E2006" s="43">
        <v>10.26</v>
      </c>
      <c r="F2006" s="43" t="s">
        <v>12</v>
      </c>
      <c r="G2006" s="43">
        <v>88.056</v>
      </c>
      <c r="H2006" s="43" t="s">
        <v>13</v>
      </c>
      <c r="I2006" s="43" t="s">
        <v>2727</v>
      </c>
    </row>
    <row r="2007" ht="24" customHeight="1" spans="1:9">
      <c r="A2007" s="12">
        <v>2005</v>
      </c>
      <c r="B2007" s="43" t="s">
        <v>2955</v>
      </c>
      <c r="C2007" s="43">
        <v>10</v>
      </c>
      <c r="D2007" s="43">
        <v>19.19</v>
      </c>
      <c r="E2007" s="43">
        <v>49.43</v>
      </c>
      <c r="F2007" s="43" t="s">
        <v>12</v>
      </c>
      <c r="G2007" s="43">
        <v>290.916</v>
      </c>
      <c r="H2007" s="43" t="s">
        <v>13</v>
      </c>
      <c r="I2007" s="43" t="s">
        <v>2725</v>
      </c>
    </row>
    <row r="2008" ht="24" customHeight="1" spans="1:9">
      <c r="A2008" s="12">
        <v>2006</v>
      </c>
      <c r="B2008" s="43" t="s">
        <v>2956</v>
      </c>
      <c r="C2008" s="43">
        <v>10</v>
      </c>
      <c r="D2008" s="43">
        <v>6.21</v>
      </c>
      <c r="E2008" s="43">
        <v>29.72</v>
      </c>
      <c r="F2008" s="43" t="s">
        <v>12</v>
      </c>
      <c r="G2008" s="43">
        <v>211.0275</v>
      </c>
      <c r="H2008" s="43" t="s">
        <v>13</v>
      </c>
      <c r="I2008" s="43" t="s">
        <v>2725</v>
      </c>
    </row>
    <row r="2009" ht="24" customHeight="1" spans="1:9">
      <c r="A2009" s="12">
        <v>2007</v>
      </c>
      <c r="B2009" s="43" t="s">
        <v>2957</v>
      </c>
      <c r="C2009" s="43">
        <v>10</v>
      </c>
      <c r="D2009" s="43">
        <v>8.12</v>
      </c>
      <c r="E2009" s="43">
        <v>34.68</v>
      </c>
      <c r="F2009" s="43" t="s">
        <v>12</v>
      </c>
      <c r="G2009" s="43">
        <v>82.692</v>
      </c>
      <c r="H2009" s="43" t="s">
        <v>13</v>
      </c>
      <c r="I2009" s="43" t="s">
        <v>2884</v>
      </c>
    </row>
    <row r="2010" ht="24" customHeight="1" spans="1:9">
      <c r="A2010" s="12">
        <v>2008</v>
      </c>
      <c r="B2010" s="43" t="s">
        <v>2958</v>
      </c>
      <c r="C2010" s="43">
        <v>10</v>
      </c>
      <c r="D2010" s="43">
        <v>3.1</v>
      </c>
      <c r="E2010" s="43">
        <v>10.77</v>
      </c>
      <c r="F2010" s="43" t="s">
        <v>12</v>
      </c>
      <c r="G2010" s="43">
        <v>139.536</v>
      </c>
      <c r="H2010" s="43" t="s">
        <v>13</v>
      </c>
      <c r="I2010" s="43" t="s">
        <v>2884</v>
      </c>
    </row>
    <row r="2011" ht="24" customHeight="1" spans="1:9">
      <c r="A2011" s="12">
        <v>2009</v>
      </c>
      <c r="B2011" s="43" t="s">
        <v>2959</v>
      </c>
      <c r="C2011" s="43">
        <v>10</v>
      </c>
      <c r="D2011" s="43">
        <v>12.98</v>
      </c>
      <c r="E2011" s="43">
        <v>46.35</v>
      </c>
      <c r="F2011" s="43" t="s">
        <v>12</v>
      </c>
      <c r="G2011" s="43">
        <v>125.3088</v>
      </c>
      <c r="H2011" s="43" t="s">
        <v>13</v>
      </c>
      <c r="I2011" s="43" t="s">
        <v>2884</v>
      </c>
    </row>
    <row r="2012" ht="24" customHeight="1" spans="1:9">
      <c r="A2012" s="12">
        <v>2010</v>
      </c>
      <c r="B2012" s="43" t="s">
        <v>2960</v>
      </c>
      <c r="C2012" s="43">
        <v>10</v>
      </c>
      <c r="D2012" s="43">
        <v>4.17</v>
      </c>
      <c r="E2012" s="43">
        <v>25.6</v>
      </c>
      <c r="F2012" s="43" t="s">
        <v>12</v>
      </c>
      <c r="G2012" s="43">
        <v>107.80875</v>
      </c>
      <c r="H2012" s="43" t="s">
        <v>13</v>
      </c>
      <c r="I2012" s="43" t="s">
        <v>2884</v>
      </c>
    </row>
    <row r="2013" ht="24" customHeight="1" spans="1:9">
      <c r="A2013" s="12">
        <v>2011</v>
      </c>
      <c r="B2013" s="43" t="s">
        <v>2961</v>
      </c>
      <c r="C2013" s="43">
        <v>10</v>
      </c>
      <c r="D2013" s="43">
        <v>6.95</v>
      </c>
      <c r="E2013" s="43">
        <v>27.69</v>
      </c>
      <c r="F2013" s="43" t="s">
        <v>12</v>
      </c>
      <c r="G2013" s="43">
        <v>133.992</v>
      </c>
      <c r="H2013" s="43" t="s">
        <v>13</v>
      </c>
      <c r="I2013" s="43" t="s">
        <v>2884</v>
      </c>
    </row>
    <row r="2014" ht="24" customHeight="1" spans="1:9">
      <c r="A2014" s="12">
        <v>2012</v>
      </c>
      <c r="B2014" s="43" t="s">
        <v>2962</v>
      </c>
      <c r="C2014" s="43">
        <v>10</v>
      </c>
      <c r="D2014" s="43">
        <v>10.31</v>
      </c>
      <c r="E2014" s="43">
        <v>34.23</v>
      </c>
      <c r="F2014" s="43" t="s">
        <v>12</v>
      </c>
      <c r="G2014" s="43">
        <v>161.442</v>
      </c>
      <c r="H2014" s="43" t="s">
        <v>13</v>
      </c>
      <c r="I2014" s="43" t="s">
        <v>2884</v>
      </c>
    </row>
    <row r="2015" ht="24" customHeight="1" spans="1:9">
      <c r="A2015" s="12">
        <v>2013</v>
      </c>
      <c r="B2015" s="43" t="s">
        <v>2963</v>
      </c>
      <c r="C2015" s="43">
        <v>10</v>
      </c>
      <c r="D2015" s="43">
        <v>5.61</v>
      </c>
      <c r="E2015" s="43">
        <v>29.2</v>
      </c>
      <c r="F2015" s="43" t="s">
        <v>12</v>
      </c>
      <c r="G2015" s="43">
        <v>67.9608</v>
      </c>
      <c r="H2015" s="43" t="s">
        <v>13</v>
      </c>
      <c r="I2015" s="43" t="s">
        <v>2715</v>
      </c>
    </row>
    <row r="2016" ht="24" customHeight="1" spans="1:9">
      <c r="A2016" s="12">
        <v>2014</v>
      </c>
      <c r="B2016" s="43" t="s">
        <v>2964</v>
      </c>
      <c r="C2016" s="43">
        <v>10</v>
      </c>
      <c r="D2016" s="43">
        <v>5.78</v>
      </c>
      <c r="E2016" s="43">
        <v>18.14</v>
      </c>
      <c r="F2016" s="43" t="s">
        <v>12</v>
      </c>
      <c r="G2016" s="43">
        <v>135.6768</v>
      </c>
      <c r="H2016" s="43" t="s">
        <v>13</v>
      </c>
      <c r="I2016" s="43" t="s">
        <v>2715</v>
      </c>
    </row>
    <row r="2017" ht="24" customHeight="1" spans="1:9">
      <c r="A2017" s="12">
        <v>2015</v>
      </c>
      <c r="B2017" s="43" t="s">
        <v>2965</v>
      </c>
      <c r="C2017" s="43">
        <v>10</v>
      </c>
      <c r="D2017" s="43">
        <v>0.13</v>
      </c>
      <c r="E2017" s="43">
        <v>1.06</v>
      </c>
      <c r="F2017" s="43" t="s">
        <v>12</v>
      </c>
      <c r="G2017" s="43">
        <v>143.8128</v>
      </c>
      <c r="H2017" s="43" t="s">
        <v>13</v>
      </c>
      <c r="I2017" s="43" t="s">
        <v>2715</v>
      </c>
    </row>
    <row r="2018" ht="24" customHeight="1" spans="1:9">
      <c r="A2018" s="12">
        <v>2016</v>
      </c>
      <c r="B2018" s="43" t="s">
        <v>2966</v>
      </c>
      <c r="C2018" s="43">
        <v>10</v>
      </c>
      <c r="D2018" s="43">
        <v>4.71</v>
      </c>
      <c r="E2018" s="43">
        <v>16.23</v>
      </c>
      <c r="F2018" s="43" t="s">
        <v>12</v>
      </c>
      <c r="G2018" s="43">
        <v>137.2176</v>
      </c>
      <c r="H2018" s="43" t="s">
        <v>13</v>
      </c>
      <c r="I2018" s="43" t="s">
        <v>2715</v>
      </c>
    </row>
    <row r="2019" ht="24" customHeight="1" spans="1:9">
      <c r="A2019" s="12">
        <v>2017</v>
      </c>
      <c r="B2019" s="43" t="s">
        <v>2967</v>
      </c>
      <c r="C2019" s="43">
        <v>10</v>
      </c>
      <c r="D2019" s="43">
        <v>9.95</v>
      </c>
      <c r="E2019" s="43">
        <v>42.87</v>
      </c>
      <c r="F2019" s="43" t="s">
        <v>12</v>
      </c>
      <c r="G2019" s="43">
        <v>162.09</v>
      </c>
      <c r="H2019" s="43" t="s">
        <v>13</v>
      </c>
      <c r="I2019" s="43" t="s">
        <v>2968</v>
      </c>
    </row>
    <row r="2020" ht="24" customHeight="1" spans="1:9">
      <c r="A2020" s="12">
        <v>2018</v>
      </c>
      <c r="B2020" s="43" t="s">
        <v>2969</v>
      </c>
      <c r="C2020" s="43">
        <v>10</v>
      </c>
      <c r="D2020" s="43">
        <v>11.69</v>
      </c>
      <c r="E2020" s="43">
        <v>47.78</v>
      </c>
      <c r="F2020" s="43" t="s">
        <v>12</v>
      </c>
      <c r="G2020" s="43">
        <v>79.479</v>
      </c>
      <c r="H2020" s="43" t="s">
        <v>13</v>
      </c>
      <c r="I2020" s="43" t="s">
        <v>2968</v>
      </c>
    </row>
    <row r="2021" ht="24" customHeight="1" spans="1:9">
      <c r="A2021" s="12">
        <v>2019</v>
      </c>
      <c r="B2021" s="43" t="s">
        <v>2970</v>
      </c>
      <c r="C2021" s="43">
        <v>10</v>
      </c>
      <c r="D2021" s="43">
        <v>8.52</v>
      </c>
      <c r="E2021" s="43">
        <v>27.88</v>
      </c>
      <c r="F2021" s="43" t="s">
        <v>12</v>
      </c>
      <c r="G2021" s="43">
        <v>259.3458</v>
      </c>
      <c r="H2021" s="43" t="s">
        <v>13</v>
      </c>
      <c r="I2021" s="43" t="s">
        <v>2968</v>
      </c>
    </row>
    <row r="2022" ht="24" customHeight="1" spans="1:9">
      <c r="A2022" s="12">
        <v>2020</v>
      </c>
      <c r="B2022" s="43" t="s">
        <v>2971</v>
      </c>
      <c r="C2022" s="43">
        <v>10</v>
      </c>
      <c r="D2022" s="43">
        <v>6.04</v>
      </c>
      <c r="E2022" s="43">
        <v>25.45</v>
      </c>
      <c r="F2022" s="43" t="s">
        <v>12</v>
      </c>
      <c r="G2022" s="43">
        <v>42.282</v>
      </c>
      <c r="H2022" s="43" t="s">
        <v>13</v>
      </c>
      <c r="I2022" s="43" t="s">
        <v>2715</v>
      </c>
    </row>
    <row r="2023" ht="24" customHeight="1" spans="1:9">
      <c r="A2023" s="12">
        <v>2021</v>
      </c>
      <c r="B2023" s="43" t="s">
        <v>2972</v>
      </c>
      <c r="C2023" s="43">
        <v>10</v>
      </c>
      <c r="D2023" s="43">
        <v>17.68</v>
      </c>
      <c r="E2023" s="43">
        <v>43.27</v>
      </c>
      <c r="F2023" s="43" t="s">
        <v>12</v>
      </c>
      <c r="G2023" s="43">
        <v>92.61</v>
      </c>
      <c r="H2023" s="43" t="s">
        <v>13</v>
      </c>
      <c r="I2023" s="43" t="s">
        <v>2715</v>
      </c>
    </row>
    <row r="2024" ht="24" customHeight="1" spans="1:9">
      <c r="A2024" s="12">
        <v>2022</v>
      </c>
      <c r="B2024" s="43" t="s">
        <v>2973</v>
      </c>
      <c r="C2024" s="43">
        <v>10</v>
      </c>
      <c r="D2024" s="43">
        <v>2.36</v>
      </c>
      <c r="E2024" s="43">
        <v>12.97</v>
      </c>
      <c r="F2024" s="43" t="s">
        <v>12</v>
      </c>
      <c r="G2024" s="43">
        <v>140.6016</v>
      </c>
      <c r="H2024" s="43" t="s">
        <v>13</v>
      </c>
      <c r="I2024" s="43" t="s">
        <v>2715</v>
      </c>
    </row>
    <row r="2025" ht="24" customHeight="1" spans="1:9">
      <c r="A2025" s="12">
        <v>2023</v>
      </c>
      <c r="B2025" s="43" t="s">
        <v>2974</v>
      </c>
      <c r="C2025" s="43">
        <v>10</v>
      </c>
      <c r="D2025" s="43">
        <v>13.63</v>
      </c>
      <c r="E2025" s="43">
        <v>45.25</v>
      </c>
      <c r="F2025" s="43" t="s">
        <v>12</v>
      </c>
      <c r="G2025" s="43">
        <v>124.3728</v>
      </c>
      <c r="H2025" s="43" t="s">
        <v>13</v>
      </c>
      <c r="I2025" s="43" t="s">
        <v>2924</v>
      </c>
    </row>
    <row r="2026" ht="24" customHeight="1" spans="1:9">
      <c r="A2026" s="12">
        <v>2024</v>
      </c>
      <c r="B2026" s="43" t="s">
        <v>2975</v>
      </c>
      <c r="C2026" s="43">
        <v>10</v>
      </c>
      <c r="D2026" s="43">
        <v>7.5</v>
      </c>
      <c r="E2026" s="43">
        <v>29.12</v>
      </c>
      <c r="F2026" s="43" t="s">
        <v>12</v>
      </c>
      <c r="G2026" s="43">
        <v>104.0625</v>
      </c>
      <c r="H2026" s="43" t="s">
        <v>13</v>
      </c>
      <c r="I2026" s="43" t="s">
        <v>2924</v>
      </c>
    </row>
    <row r="2027" ht="24" customHeight="1" spans="1:9">
      <c r="A2027" s="12">
        <v>2025</v>
      </c>
      <c r="B2027" s="43" t="s">
        <v>2976</v>
      </c>
      <c r="C2027" s="43">
        <v>10</v>
      </c>
      <c r="D2027" s="43">
        <v>8.69</v>
      </c>
      <c r="E2027" s="43">
        <v>28.21</v>
      </c>
      <c r="F2027" s="43" t="s">
        <v>12</v>
      </c>
      <c r="G2027" s="43">
        <v>131.4864</v>
      </c>
      <c r="H2027" s="43" t="s">
        <v>13</v>
      </c>
      <c r="I2027" s="43" t="s">
        <v>2924</v>
      </c>
    </row>
    <row r="2028" ht="24" customHeight="1" spans="1:9">
      <c r="A2028" s="12">
        <v>2026</v>
      </c>
      <c r="B2028" s="43" t="s">
        <v>2977</v>
      </c>
      <c r="C2028" s="43">
        <v>10</v>
      </c>
      <c r="D2028" s="43">
        <v>6.45</v>
      </c>
      <c r="E2028" s="43">
        <v>27.69</v>
      </c>
      <c r="F2028" s="43" t="s">
        <v>12</v>
      </c>
      <c r="G2028" s="43">
        <v>105.24375</v>
      </c>
      <c r="H2028" s="43" t="s">
        <v>13</v>
      </c>
      <c r="I2028" s="43" t="s">
        <v>2924</v>
      </c>
    </row>
    <row r="2029" ht="24" customHeight="1" spans="1:9">
      <c r="A2029" s="12">
        <v>2027</v>
      </c>
      <c r="B2029" s="43" t="s">
        <v>2978</v>
      </c>
      <c r="C2029" s="43">
        <v>10</v>
      </c>
      <c r="D2029" s="43">
        <v>3.13</v>
      </c>
      <c r="E2029" s="43">
        <v>13.97</v>
      </c>
      <c r="F2029" s="43" t="s">
        <v>12</v>
      </c>
      <c r="G2029" s="43">
        <v>69.7464</v>
      </c>
      <c r="H2029" s="43" t="s">
        <v>13</v>
      </c>
      <c r="I2029" s="43" t="s">
        <v>2715</v>
      </c>
    </row>
    <row r="2030" ht="24" customHeight="1" spans="1:9">
      <c r="A2030" s="12">
        <v>2028</v>
      </c>
      <c r="B2030" s="43" t="s">
        <v>2979</v>
      </c>
      <c r="C2030" s="43">
        <v>10</v>
      </c>
      <c r="D2030" s="43">
        <v>5.88</v>
      </c>
      <c r="E2030" s="43">
        <v>25.52</v>
      </c>
      <c r="F2030" s="43" t="s">
        <v>12</v>
      </c>
      <c r="G2030" s="43">
        <v>169.416</v>
      </c>
      <c r="H2030" s="43" t="s">
        <v>13</v>
      </c>
      <c r="I2030" s="43" t="s">
        <v>2715</v>
      </c>
    </row>
    <row r="2031" ht="24" customHeight="1" spans="1:9">
      <c r="A2031" s="12">
        <v>2029</v>
      </c>
      <c r="B2031" s="43" t="s">
        <v>2980</v>
      </c>
      <c r="C2031" s="43">
        <v>10</v>
      </c>
      <c r="D2031" s="43">
        <v>7.33</v>
      </c>
      <c r="E2031" s="43">
        <v>31.04</v>
      </c>
      <c r="F2031" s="43" t="s">
        <v>12</v>
      </c>
      <c r="G2031" s="43">
        <v>104.25375</v>
      </c>
      <c r="H2031" s="43" t="s">
        <v>13</v>
      </c>
      <c r="I2031" s="43" t="s">
        <v>2715</v>
      </c>
    </row>
    <row r="2032" ht="24" customHeight="1" spans="1:9">
      <c r="A2032" s="12">
        <v>2030</v>
      </c>
      <c r="B2032" s="43" t="s">
        <v>2981</v>
      </c>
      <c r="C2032" s="43">
        <v>10</v>
      </c>
      <c r="D2032" s="43">
        <v>6.48</v>
      </c>
      <c r="E2032" s="43">
        <v>27.62</v>
      </c>
      <c r="F2032" s="43" t="s">
        <v>12</v>
      </c>
      <c r="G2032" s="43">
        <v>210.42</v>
      </c>
      <c r="H2032" s="43" t="s">
        <v>13</v>
      </c>
      <c r="I2032" s="43" t="s">
        <v>2881</v>
      </c>
    </row>
    <row r="2033" ht="24" customHeight="1" spans="1:9">
      <c r="A2033" s="12">
        <v>2031</v>
      </c>
      <c r="B2033" s="43" t="s">
        <v>2982</v>
      </c>
      <c r="C2033" s="43">
        <v>10</v>
      </c>
      <c r="D2033" s="43">
        <v>3.14</v>
      </c>
      <c r="E2033" s="43">
        <v>21.59</v>
      </c>
      <c r="F2033" s="43" t="s">
        <v>12</v>
      </c>
      <c r="G2033" s="43">
        <v>69.7392</v>
      </c>
      <c r="H2033" s="43" t="s">
        <v>13</v>
      </c>
      <c r="I2033" s="43" t="s">
        <v>2876</v>
      </c>
    </row>
    <row r="2034" ht="24" customHeight="1" spans="1:9">
      <c r="A2034" s="12">
        <v>2032</v>
      </c>
      <c r="B2034" s="43" t="s">
        <v>2983</v>
      </c>
      <c r="C2034" s="43">
        <v>10</v>
      </c>
      <c r="D2034" s="43">
        <v>13.48</v>
      </c>
      <c r="E2034" s="43">
        <v>55.99</v>
      </c>
      <c r="F2034" s="43" t="s">
        <v>12</v>
      </c>
      <c r="G2034" s="43">
        <v>97.335</v>
      </c>
      <c r="H2034" s="43" t="s">
        <v>13</v>
      </c>
      <c r="I2034" s="43" t="s">
        <v>2876</v>
      </c>
    </row>
    <row r="2035" ht="24" customHeight="1" spans="1:9">
      <c r="A2035" s="12">
        <v>2033</v>
      </c>
      <c r="B2035" s="43" t="s">
        <v>2984</v>
      </c>
      <c r="C2035" s="43">
        <v>10</v>
      </c>
      <c r="D2035" s="43">
        <v>0.73</v>
      </c>
      <c r="E2035" s="43">
        <v>44.16</v>
      </c>
      <c r="F2035" s="43" t="s">
        <v>12</v>
      </c>
      <c r="G2035" s="43">
        <v>71.4744</v>
      </c>
      <c r="H2035" s="43" t="s">
        <v>13</v>
      </c>
      <c r="I2035" s="43" t="s">
        <v>2876</v>
      </c>
    </row>
    <row r="2036" ht="24" customHeight="1" spans="1:9">
      <c r="A2036" s="12">
        <v>2034</v>
      </c>
      <c r="B2036" s="43" t="s">
        <v>2985</v>
      </c>
      <c r="C2036" s="43">
        <v>10</v>
      </c>
      <c r="D2036" s="43">
        <v>4.89</v>
      </c>
      <c r="E2036" s="43">
        <v>21.13</v>
      </c>
      <c r="F2036" s="43" t="s">
        <v>12</v>
      </c>
      <c r="G2036" s="43">
        <v>136.9584</v>
      </c>
      <c r="H2036" s="43" t="s">
        <v>13</v>
      </c>
      <c r="I2036" s="43" t="s">
        <v>2897</v>
      </c>
    </row>
    <row r="2037" ht="24" customHeight="1" spans="1:9">
      <c r="A2037" s="12">
        <v>2035</v>
      </c>
      <c r="B2037" s="43" t="s">
        <v>2986</v>
      </c>
      <c r="C2037" s="43">
        <v>10</v>
      </c>
      <c r="D2037" s="43">
        <v>7.91</v>
      </c>
      <c r="E2037" s="43">
        <v>25.9</v>
      </c>
      <c r="F2037" s="43" t="s">
        <v>12</v>
      </c>
      <c r="G2037" s="43">
        <v>207.2025</v>
      </c>
      <c r="H2037" s="43" t="s">
        <v>13</v>
      </c>
      <c r="I2037" s="43" t="s">
        <v>2897</v>
      </c>
    </row>
    <row r="2038" ht="24" customHeight="1" spans="1:9">
      <c r="A2038" s="12">
        <v>2036</v>
      </c>
      <c r="B2038" s="43" t="s">
        <v>2987</v>
      </c>
      <c r="C2038" s="43">
        <v>10</v>
      </c>
      <c r="D2038" s="43">
        <v>9.51</v>
      </c>
      <c r="E2038" s="43">
        <v>34.89</v>
      </c>
      <c r="F2038" s="43" t="s">
        <v>12</v>
      </c>
      <c r="G2038" s="43">
        <v>101.80125</v>
      </c>
      <c r="H2038" s="43" t="s">
        <v>13</v>
      </c>
      <c r="I2038" s="43" t="s">
        <v>2881</v>
      </c>
    </row>
    <row r="2039" ht="24" customHeight="1" spans="1:9">
      <c r="A2039" s="12">
        <v>2037</v>
      </c>
      <c r="B2039" s="43" t="s">
        <v>2988</v>
      </c>
      <c r="C2039" s="43">
        <v>10</v>
      </c>
      <c r="D2039" s="43">
        <v>11.71</v>
      </c>
      <c r="E2039" s="43">
        <v>38.92</v>
      </c>
      <c r="F2039" s="43" t="s">
        <v>12</v>
      </c>
      <c r="G2039" s="43">
        <v>127.1376</v>
      </c>
      <c r="H2039" s="43" t="s">
        <v>13</v>
      </c>
      <c r="I2039" s="43" t="s">
        <v>2881</v>
      </c>
    </row>
    <row r="2040" ht="24" customHeight="1" spans="1:9">
      <c r="A2040" s="12">
        <v>2038</v>
      </c>
      <c r="B2040" s="43" t="s">
        <v>2989</v>
      </c>
      <c r="C2040" s="43">
        <v>10</v>
      </c>
      <c r="D2040" s="43">
        <v>8.6</v>
      </c>
      <c r="E2040" s="43">
        <v>35.06</v>
      </c>
      <c r="F2040" s="43" t="s">
        <v>12</v>
      </c>
      <c r="G2040" s="43">
        <v>164.52</v>
      </c>
      <c r="H2040" s="43" t="s">
        <v>13</v>
      </c>
      <c r="I2040" s="43" t="s">
        <v>2725</v>
      </c>
    </row>
    <row r="2041" ht="24" customHeight="1" spans="1:9">
      <c r="A2041" s="12">
        <v>2039</v>
      </c>
      <c r="B2041" s="43" t="s">
        <v>2990</v>
      </c>
      <c r="C2041" s="43">
        <v>10</v>
      </c>
      <c r="D2041" s="43">
        <v>3.95</v>
      </c>
      <c r="E2041" s="43">
        <v>13.26</v>
      </c>
      <c r="F2041" s="43" t="s">
        <v>12</v>
      </c>
      <c r="G2041" s="43">
        <v>172.89</v>
      </c>
      <c r="H2041" s="43" t="s">
        <v>13</v>
      </c>
      <c r="I2041" s="43" t="s">
        <v>2727</v>
      </c>
    </row>
    <row r="2042" ht="24" customHeight="1" spans="1:9">
      <c r="A2042" s="12">
        <v>2040</v>
      </c>
      <c r="B2042" s="43" t="s">
        <v>2991</v>
      </c>
      <c r="C2042" s="43">
        <v>10</v>
      </c>
      <c r="D2042" s="43">
        <v>14.27</v>
      </c>
      <c r="E2042" s="43">
        <v>50.17</v>
      </c>
      <c r="F2042" s="43" t="s">
        <v>12</v>
      </c>
      <c r="G2042" s="43">
        <v>154.314</v>
      </c>
      <c r="H2042" s="43" t="s">
        <v>13</v>
      </c>
      <c r="I2042" s="43" t="s">
        <v>2725</v>
      </c>
    </row>
    <row r="2043" ht="24" customHeight="1" spans="1:9">
      <c r="A2043" s="12">
        <v>2041</v>
      </c>
      <c r="B2043" s="43" t="s">
        <v>2992</v>
      </c>
      <c r="C2043" s="43">
        <v>10</v>
      </c>
      <c r="D2043" s="43">
        <v>9.56</v>
      </c>
      <c r="E2043" s="43">
        <v>44.81</v>
      </c>
      <c r="F2043" s="43" t="s">
        <v>12</v>
      </c>
      <c r="G2043" s="43">
        <v>40.698</v>
      </c>
      <c r="H2043" s="43" t="s">
        <v>13</v>
      </c>
      <c r="I2043" s="43" t="s">
        <v>2727</v>
      </c>
    </row>
    <row r="2044" ht="24" customHeight="1" spans="1:9">
      <c r="A2044" s="12">
        <v>2042</v>
      </c>
      <c r="B2044" s="43" t="s">
        <v>2993</v>
      </c>
      <c r="C2044" s="43">
        <v>10</v>
      </c>
      <c r="D2044" s="43">
        <v>1.25</v>
      </c>
      <c r="E2044" s="43">
        <v>10.5</v>
      </c>
      <c r="F2044" s="43" t="s">
        <v>12</v>
      </c>
      <c r="G2044" s="43">
        <v>44.4375</v>
      </c>
      <c r="H2044" s="43" t="s">
        <v>13</v>
      </c>
      <c r="I2044" s="43" t="s">
        <v>2725</v>
      </c>
    </row>
    <row r="2045" ht="24" customHeight="1" spans="1:9">
      <c r="A2045" s="12">
        <v>2043</v>
      </c>
      <c r="B2045" s="43" t="s">
        <v>2994</v>
      </c>
      <c r="C2045" s="43">
        <v>10</v>
      </c>
      <c r="D2045" s="43">
        <v>3.94</v>
      </c>
      <c r="E2045" s="43">
        <v>16.52</v>
      </c>
      <c r="F2045" s="43" t="s">
        <v>12</v>
      </c>
      <c r="G2045" s="43">
        <v>216.135</v>
      </c>
      <c r="H2045" s="43" t="s">
        <v>13</v>
      </c>
      <c r="I2045" s="43" t="s">
        <v>2725</v>
      </c>
    </row>
    <row r="2046" ht="24" customHeight="1" spans="1:9">
      <c r="A2046" s="12">
        <v>2044</v>
      </c>
      <c r="B2046" s="43" t="s">
        <v>2995</v>
      </c>
      <c r="C2046" s="43">
        <v>10</v>
      </c>
      <c r="D2046" s="43">
        <v>10.84</v>
      </c>
      <c r="E2046" s="43">
        <v>35.39</v>
      </c>
      <c r="F2046" s="43" t="s">
        <v>12</v>
      </c>
      <c r="G2046" s="43">
        <v>160.488</v>
      </c>
      <c r="H2046" s="43" t="s">
        <v>13</v>
      </c>
      <c r="I2046" s="43" t="s">
        <v>2727</v>
      </c>
    </row>
  </sheetData>
  <mergeCells count="1">
    <mergeCell ref="A1:I1"/>
  </mergeCells>
  <conditionalFormatting sqref="B1134">
    <cfRule type="duplicateValues" dxfId="0" priority="6"/>
  </conditionalFormatting>
  <conditionalFormatting sqref="B1255">
    <cfRule type="duplicateValues" dxfId="0" priority="5"/>
  </conditionalFormatting>
  <conditionalFormatting sqref="B1256">
    <cfRule type="duplicateValues" dxfId="0" priority="4"/>
  </conditionalFormatting>
  <conditionalFormatting sqref="B3:B278">
    <cfRule type="duplicateValues" dxfId="0" priority="8"/>
  </conditionalFormatting>
  <conditionalFormatting sqref="B46:B68">
    <cfRule type="duplicateValues" dxfId="0" priority="10"/>
  </conditionalFormatting>
  <conditionalFormatting sqref="B194:B197">
    <cfRule type="duplicateValues" dxfId="0" priority="9"/>
  </conditionalFormatting>
  <conditionalFormatting sqref="B1051:B1133">
    <cfRule type="duplicateValues" dxfId="0" priority="7"/>
  </conditionalFormatting>
  <conditionalFormatting sqref="B1135:B1272">
    <cfRule type="duplicateValues" dxfId="0" priority="2"/>
  </conditionalFormatting>
  <conditionalFormatting sqref="B1259:B1270">
    <cfRule type="duplicateValues" dxfId="0" priority="3"/>
  </conditionalFormatting>
  <conditionalFormatting sqref="B1273:B1374">
    <cfRule type="duplicateValues" dxfId="0" priority="1" stopIfTrue="1"/>
  </conditionalFormatting>
  <conditionalFormatting sqref="B1:B2 B279:B1050 B1375:B1048576">
    <cfRule type="duplicateValues" dxfId="0" priority="11"/>
  </conditionalFormatting>
  <pageMargins left="0.751388888888889" right="0.751388888888889" top="1" bottom="1" header="0.5" footer="0.5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GAME</dc:creator>
  <cp:lastModifiedBy>魔法少女</cp:lastModifiedBy>
  <dcterms:created xsi:type="dcterms:W3CDTF">2023-10-10T07:19:00Z</dcterms:created>
  <dcterms:modified xsi:type="dcterms:W3CDTF">2024-10-18T01:26:16Z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2588942E4D1B42FEB833075FD576C2B0</vt:lpwstr>
  </property>
  <property fmtid="{D5CDD505-2E9C-101B-9397-08002B2CF9AE}" pid="3" name="KSOProductBuildVer">
    <vt:lpwstr>2052-12.1.0.18276</vt:lpwstr>
  </property>
</Properties>
</file>